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<sst xmlns="http://schemas.openxmlformats.org/spreadsheetml/2006/main" count="48" uniqueCount="48">
  <si>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</si>
  <si>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GPV020</t>
  </si>
  <si>
    <t xml:space="preserve">m²</t>
  </si>
  <si>
    <t xml:space="preserve">Sol extérieur accessible en pavés de verre moulé.</t>
  </si>
  <si>
    <r>
      <rPr>
        <sz val="8.25"/>
        <color rgb="FF000000"/>
        <rFont val="Arial"/>
        <family val="2"/>
      </rPr>
      <t xml:space="preserve">Sol extérieur accesible en </t>
    </r>
    <r>
      <rPr>
        <b/>
        <sz val="8.25"/>
        <color rgb="FF000000"/>
        <rFont val="Arial"/>
        <family val="2"/>
      </rPr>
      <t xml:space="preserve">pavés de verre moulé lisse, incolore, 190x190x80 mm, pour circulation piéton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</si>
  <si>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</si>
  <si>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</si>
  <si>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</si>
  <si>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</si>
  <si>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</si>
  <si>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</si>
  <si>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mt21vmp010e</t>
  </si>
  <si>
    <t xml:space="preserve">Pavé de verre moulé lisse, incolore, 190x190x80 mm, pour sols à circulation piéton.</t>
  </si>
  <si>
    <t xml:space="preserve">U</t>
  </si>
  <si>
    <t xml:space="preserve">mt10haf030fOEc</t>
  </si>
  <si>
    <t xml:space="preserve">Béton C25/30 (XC1(F) D10; S3; Cl 0,4), prêt à l'emploi, selon NF EN 206-1.</t>
  </si>
  <si>
    <t xml:space="preserve">m³</t>
  </si>
  <si>
    <t xml:space="preserve">mt07aco050c</t>
  </si>
  <si>
    <t xml:space="preserve">Barres en acier haute adhérence, Fe E 500, fourni sur chantier en barres brutes, de divers diamètres.</t>
  </si>
  <si>
    <t xml:space="preserve">kg</t>
  </si>
  <si>
    <t xml:space="preserve">mt07aco020c</t>
  </si>
  <si>
    <t xml:space="preserve">Séparateur homologué pour poutres.</t>
  </si>
  <si>
    <t xml:space="preserve">U</t>
  </si>
  <si>
    <t xml:space="preserve">mt50spa052b</t>
  </si>
  <si>
    <t xml:space="preserve">Planche en bois de pin, de 20x7,2 cm.</t>
  </si>
  <si>
    <t xml:space="preserve">m</t>
  </si>
  <si>
    <t xml:space="preserve">mt50spa101</t>
  </si>
  <si>
    <t xml:space="preserve">Clous en acier.</t>
  </si>
  <si>
    <t xml:space="preserve">kg</t>
  </si>
  <si>
    <t xml:space="preserve">mt50spa081a</t>
  </si>
  <si>
    <t xml:space="preserve">Étai métallique télescopique, allant jusqu'à 3 m de hauteur.</t>
  </si>
  <si>
    <t xml:space="preserve">U</t>
  </si>
  <si>
    <t xml:space="preserve">mt15sja025c</t>
  </si>
  <si>
    <t xml:space="preserve">Cartouche de silicone acétique monocomposante, antimoisissure, couleur transparente, de 310 ml.</t>
  </si>
  <si>
    <t xml:space="preserve">U</t>
  </si>
  <si>
    <t xml:space="preserve">mt21vva022b</t>
  </si>
  <si>
    <t xml:space="preserve">Produits complémentaires pour la mise en place de pavés de verre moulé.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</si>
  <si>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</si>
  <si>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</si>
  <si>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</si>
  <si>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</si>
  <si>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</si>
  <si>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</si>
  <si>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</si>
  <si>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</si>
  <si>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</si>
  <si>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143,96€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</si>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</sst>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59.6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.5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6" t="s">
        <v>12</v>
      </c>
      <c r="D9" s="8">
        <v>21.000000</v>
      </c>
      <c r="E9" s="10" t="s">
        <v>13</v>
      </c>
      <c r="F9" s="12">
        <v>9.070000</v>
      </c>
      <c r="G9" s="12">
        <f ca="1">ROUND(INDIRECT(ADDRESS(ROW()+(0), COLUMN()+(-3), 1))*INDIRECT(ADDRESS(ROW()+(0), COLUMN()+(-1), 1)), 2)</f>
        <v>190.470000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0.019000</v>
      </c>
      <c r="E10" s="15" t="s">
        <v>16</v>
      </c>
      <c r="F10" s="16">
        <v>133.000000</v>
      </c>
      <c r="G10" s="16">
        <f ca="1">ROUND(INDIRECT(ADDRESS(ROW()+(0), COLUMN()+(-3), 1))*INDIRECT(ADDRESS(ROW()+(0), COLUMN()+(-1), 1)), 2)</f>
        <v>2.530000</v>
      </c>
    </row>
    <row r="11" spans="1:7" ht="24.00" thickBot="1" customHeight="1">
      <c r="A11" s="13" t="s">
        <v>17</v>
      </c>
      <c r="B11" s="13"/>
      <c r="C11" s="13" t="s">
        <v>18</v>
      </c>
      <c r="D11" s="14">
        <v>13.000000</v>
      </c>
      <c r="E11" s="15" t="s">
        <v>19</v>
      </c>
      <c r="F11" s="16">
        <v>1.050000</v>
      </c>
      <c r="G11" s="16">
        <f ca="1">ROUND(INDIRECT(ADDRESS(ROW()+(0), COLUMN()+(-3), 1))*INDIRECT(ADDRESS(ROW()+(0), COLUMN()+(-1), 1)), 2)</f>
        <v>13.650000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4.000000</v>
      </c>
      <c r="E12" s="15" t="s">
        <v>22</v>
      </c>
      <c r="F12" s="16">
        <v>0.080000</v>
      </c>
      <c r="G12" s="16">
        <f ca="1">ROUND(INDIRECT(ADDRESS(ROW()+(0), COLUMN()+(-3), 1))*INDIRECT(ADDRESS(ROW()+(0), COLUMN()+(-1), 1)), 2)</f>
        <v>0.320000</v>
      </c>
    </row>
    <row r="13" spans="1:7" ht="13.50" thickBot="1" customHeight="1">
      <c r="A13" s="13" t="s">
        <v>23</v>
      </c>
      <c r="B13" s="13"/>
      <c r="C13" s="13" t="s">
        <v>24</v>
      </c>
      <c r="D13" s="14">
        <v>0.020000</v>
      </c>
      <c r="E13" s="15" t="s">
        <v>25</v>
      </c>
      <c r="F13" s="16">
        <v>4.390000</v>
      </c>
      <c r="G13" s="16">
        <f ca="1">ROUND(INDIRECT(ADDRESS(ROW()+(0), COLUMN()+(-3), 1))*INDIRECT(ADDRESS(ROW()+(0), COLUMN()+(-1), 1)), 2)</f>
        <v>0.090000</v>
      </c>
    </row>
    <row r="14" spans="1:7" ht="13.50" thickBot="1" customHeight="1">
      <c r="A14" s="13" t="s">
        <v>26</v>
      </c>
      <c r="B14" s="13"/>
      <c r="C14" s="13" t="s">
        <v>27</v>
      </c>
      <c r="D14" s="14">
        <v>0.030000</v>
      </c>
      <c r="E14" s="15" t="s">
        <v>28</v>
      </c>
      <c r="F14" s="16">
        <v>1.300000</v>
      </c>
      <c r="G14" s="16">
        <f ca="1">ROUND(INDIRECT(ADDRESS(ROW()+(0), COLUMN()+(-3), 1))*INDIRECT(ADDRESS(ROW()+(0), COLUMN()+(-1), 1)), 2)</f>
        <v>0.040000</v>
      </c>
    </row>
    <row r="15" spans="1:7" ht="13.50" thickBot="1" customHeight="1">
      <c r="A15" s="13" t="s">
        <v>29</v>
      </c>
      <c r="B15" s="13"/>
      <c r="C15" s="13" t="s">
        <v>30</v>
      </c>
      <c r="D15" s="14">
        <v>0.013000</v>
      </c>
      <c r="E15" s="15" t="s">
        <v>31</v>
      </c>
      <c r="F15" s="16">
        <v>13.370000</v>
      </c>
      <c r="G15" s="16">
        <f ca="1">ROUND(INDIRECT(ADDRESS(ROW()+(0), COLUMN()+(-3), 1))*INDIRECT(ADDRESS(ROW()+(0), COLUMN()+(-1), 1)), 2)</f>
        <v>0.170000</v>
      </c>
    </row>
    <row r="16" spans="1:7" ht="24.00" thickBot="1" customHeight="1">
      <c r="A16" s="13" t="s">
        <v>32</v>
      </c>
      <c r="B16" s="13"/>
      <c r="C16" s="13" t="s">
        <v>33</v>
      </c>
      <c r="D16" s="14">
        <v>0.500000</v>
      </c>
      <c r="E16" s="15" t="s">
        <v>34</v>
      </c>
      <c r="F16" s="16">
        <v>6.030000</v>
      </c>
      <c r="G16" s="16">
        <f ca="1">ROUND(INDIRECT(ADDRESS(ROW()+(0), COLUMN()+(-3), 1))*INDIRECT(ADDRESS(ROW()+(0), COLUMN()+(-1), 1)), 2)</f>
        <v>3.020000</v>
      </c>
    </row>
    <row r="17" spans="1:7" ht="24.00" thickBot="1" customHeight="1">
      <c r="A17" s="13" t="s">
        <v>35</v>
      </c>
      <c r="B17" s="13"/>
      <c r="C17" s="13" t="s">
        <v>36</v>
      </c>
      <c r="D17" s="14">
        <v>1.000000</v>
      </c>
      <c r="E17" s="15" t="s">
        <v>37</v>
      </c>
      <c r="F17" s="16">
        <v>0.950000</v>
      </c>
      <c r="G17" s="16">
        <f ca="1">ROUND(INDIRECT(ADDRESS(ROW()+(0), COLUMN()+(-3), 1))*INDIRECT(ADDRESS(ROW()+(0), COLUMN()+(-1), 1)), 2)</f>
        <v>0.950000</v>
      </c>
    </row>
    <row r="18" spans="1:7" ht="13.50" thickBot="1" customHeight="1">
      <c r="A18" s="13" t="s">
        <v>38</v>
      </c>
      <c r="B18" s="13"/>
      <c r="C18" s="13" t="s">
        <v>39</v>
      </c>
      <c r="D18" s="14">
        <v>2.172000</v>
      </c>
      <c r="E18" s="15" t="s">
        <v>40</v>
      </c>
      <c r="F18" s="16">
        <v>24.670000</v>
      </c>
      <c r="G18" s="16">
        <f ca="1">ROUND(INDIRECT(ADDRESS(ROW()+(0), COLUMN()+(-3), 1))*INDIRECT(ADDRESS(ROW()+(0), COLUMN()+(-1), 1)), 2)</f>
        <v>53.580000</v>
      </c>
    </row>
    <row r="19" spans="1:7" ht="13.50" thickBot="1" customHeight="1">
      <c r="A19" s="13" t="s">
        <v>41</v>
      </c>
      <c r="B19" s="13"/>
      <c r="C19" s="17" t="s">
        <v>42</v>
      </c>
      <c r="D19" s="18">
        <v>1.724000</v>
      </c>
      <c r="E19" s="19" t="s">
        <v>43</v>
      </c>
      <c r="F19" s="20">
        <v>20.570000</v>
      </c>
      <c r="G19" s="20">
        <f ca="1">ROUND(INDIRECT(ADDRESS(ROW()+(0), COLUMN()+(-3), 1))*INDIRECT(ADDRESS(ROW()+(0), COLUMN()+(-1), 1)), 2)</f>
        <v>35.460000</v>
      </c>
    </row>
    <row r="20" spans="1:7" ht="13.50" thickBot="1" customHeight="1">
      <c r="A20" s="17"/>
      <c r="B20" s="17"/>
      <c r="C20" s="4" t="s">
        <v>44</v>
      </c>
      <c r="D20" s="21">
        <v>2.000000</v>
      </c>
      <c r="E20" s="22" t="s">
        <v>45</v>
      </c>
      <c r="F20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300.280000</v>
      </c>
      <c r="G20" s="23">
        <f ca="1">ROUND(INDIRECT(ADDRESS(ROW()+(0), COLUMN()+(-3), 1))*INDIRECT(ADDRESS(ROW()+(0), COLUMN()+(-1), 1))/100, 2)</f>
        <v>6.010000</v>
      </c>
    </row>
    <row r="21" spans="1:7" ht="13.50" thickBot="1" customHeight="1">
      <c r="A21" s="24" t="s">
        <v>46</v>
      </c>
      <c r="B21" s="24"/>
      <c r="C21" s="25"/>
      <c r="D21" s="25"/>
      <c r="E21" s="26"/>
      <c r="F21" s="24" t="s">
        <v>47</v>
      </c>
      <c r="G21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306.290000</v>
      </c>
    </row>
  </sheetData>
  <mergeCells count="1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