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<sst xmlns="http://schemas.openxmlformats.org/spreadsheetml/2006/main" count="60" uniqueCount="60">
  <si>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</si>
  <si>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GPM020</t>
  </si>
  <si>
    <t xml:space="preserve">m²</t>
  </si>
  <si>
    <t xml:space="preserve">Plancher avec tôle métallique comme coffrage perdu.</t>
  </si>
  <si>
    <r>
      <rPr>
        <sz val="8.25"/>
        <color rgb="FF000000"/>
        <rFont val="Arial"/>
        <family val="2"/>
      </rPr>
      <t xml:space="preserve">Plancher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avec </t>
    </r>
    <r>
      <rPr>
        <b/>
        <sz val="8.25"/>
        <color rgb="FF000000"/>
        <rFont val="Arial"/>
        <family val="2"/>
      </rPr>
      <t xml:space="preserve">coffrage perdu en tôle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acier galvanisé de forme ondulée, de 0,75 mm d'épaisseur, 44 mm de hauteur du profilé et 172 mm d'entraxe</t>
    </r>
    <r>
      <rPr>
        <sz val="8.25"/>
        <color rgb="FF000000"/>
        <rFont val="Arial"/>
        <family val="2"/>
      </rPr>
      <t xml:space="preserve"> et béton armé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m³/m²;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totale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et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; appuyé dans son ensemble sur une structure métallique. Comprend les pièces angulaires pour les arrêts périmétriques et de débords, les vis pour fixation des tôles, </t>
    </r>
    <r>
      <rPr>
        <b/>
        <sz val="8.25"/>
        <color rgb="FF000000"/>
        <rFont val="Arial"/>
        <family val="2"/>
      </rPr>
      <t xml:space="preserve">le fil de fer à lier, les séparateurs et agent filmogène pour le séchage des bétons et des mortiers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site, mais il ne comprend pas la structure métallique.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</si>
  <si>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</si>
  <si>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</si>
  <si>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</si>
  <si>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</si>
  <si>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</si>
  <si>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</si>
  <si>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mt07pcl010aacba</t>
  </si>
  <si>
    <t xml:space="preserve">Une tôle en acier galvanisé de forme ondulée, de 0,75 mm d'épaisseur, 44 mm de hauteur du profilé et 172 mm d'entraxe, 7 à 8 kg/m² et un moment d'inertie de 30 à 40 cm4.</t>
  </si>
  <si>
    <t xml:space="preserve">m²</t>
  </si>
  <si>
    <t xml:space="preserve">mt07pcl020</t>
  </si>
  <si>
    <t xml:space="preserve">Pièce angulaire de tôle en acier galvanisé, pour les arrêts périmétriques et de débords.</t>
  </si>
  <si>
    <t xml:space="preserve">m</t>
  </si>
  <si>
    <t xml:space="preserve">mt07pcl030</t>
  </si>
  <si>
    <t xml:space="preserve">Vis autoforeuse filet-tôle, pour la fixation des tôles.</t>
  </si>
  <si>
    <t xml:space="preserve">U</t>
  </si>
  <si>
    <t xml:space="preserve">mt07aco020k</t>
  </si>
  <si>
    <t xml:space="preserve">Séparateur homologué pour dalles.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</si>
  <si>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</si>
  <si>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</si>
  <si>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</si>
  <si>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</si>
  <si>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</si>
  <si>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</si>
  <si>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</si>
  <si>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</si>
  <si>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</si>
  <si>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</si>
  <si>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</si>
  <si>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</si>
  <si>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</si>
  <si>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mt08cur020a</t>
  </si>
  <si>
    <t xml:space="preserve">Agent filmogène pour le séchage des bétons et des mortiers.</t>
  </si>
  <si>
    <t xml:space="preserve">l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</si>
  <si>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</si>
  <si>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</si>
  <si>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</si>
  <si>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</si>
  <si>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</si>
  <si>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</si>
  <si>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</si>
  <si>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</si>
  <si>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</si>
  <si>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</si>
  <si>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</si>
  <si>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</si>
  <si>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</si>
  <si>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</si>
  <si>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</si>
  <si>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</si>
  <si>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</si>
  <si>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</si>
  <si>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</si>
  <si>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</si>
  <si>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3,56€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</si>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</sst>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0.85" customWidth="1"/>
    <col min="4" max="4" width="58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18.090000</v>
      </c>
      <c r="H9" s="12">
        <f ca="1">ROUND(INDIRECT(ADDRESS(ROW()+(0), COLUMN()+(-3), 1))*INDIRECT(ADDRESS(ROW()+(0), COLUMN()+(-1), 1)), 2)</f>
        <v>18.990000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0.040000</v>
      </c>
      <c r="F10" s="15" t="s">
        <v>16</v>
      </c>
      <c r="G10" s="16">
        <v>27.200000</v>
      </c>
      <c r="H10" s="16">
        <f ca="1">ROUND(INDIRECT(ADDRESS(ROW()+(0), COLUMN()+(-3), 1))*INDIRECT(ADDRESS(ROW()+(0), COLUMN()+(-1), 1)), 2)</f>
        <v>1.090000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6.000000</v>
      </c>
      <c r="F11" s="15" t="s">
        <v>19</v>
      </c>
      <c r="G11" s="16">
        <v>0.120000</v>
      </c>
      <c r="H11" s="16">
        <f ca="1">ROUND(INDIRECT(ADDRESS(ROW()+(0), COLUMN()+(-3),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3.000000</v>
      </c>
      <c r="F12" s="15" t="s">
        <v>22</v>
      </c>
      <c r="G12" s="16">
        <v>0.080000</v>
      </c>
      <c r="H12" s="16">
        <f ca="1">ROUND(INDIRECT(ADDRESS(ROW()+(0), COLUMN()+(-3), 1))*INDIRECT(ADDRESS(ROW()+(0), COLUMN()+(-1), 1)), 2)</f>
        <v>0.240000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6.000000</v>
      </c>
      <c r="F13" s="15" t="s">
        <v>25</v>
      </c>
      <c r="G13" s="16">
        <v>1.370000</v>
      </c>
      <c r="H13" s="16">
        <f ca="1">ROUND(INDIRECT(ADDRESS(ROW()+(0), COLUMN()+(-3), 1))*INDIRECT(ADDRESS(ROW()+(0), COLUMN()+(-1), 1)), 2)</f>
        <v>8.220000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0.087000</v>
      </c>
      <c r="F14" s="15" t="s">
        <v>28</v>
      </c>
      <c r="G14" s="16">
        <v>1.100000</v>
      </c>
      <c r="H14" s="16">
        <f ca="1">ROUND(INDIRECT(ADDRESS(ROW()+(0), COLUMN()+(-3), 1))*INDIRECT(ADDRESS(ROW()+(0), COLUMN()+(-1), 1)), 2)</f>
        <v>0.100000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1.150000</v>
      </c>
      <c r="F15" s="15" t="s">
        <v>31</v>
      </c>
      <c r="G15" s="16">
        <v>1.550000</v>
      </c>
      <c r="H15" s="16">
        <f ca="1">ROUND(INDIRECT(ADDRESS(ROW()+(0), COLUMN()+(-3), 1))*INDIRECT(ADDRESS(ROW()+(0), COLUMN()+(-1), 1)), 2)</f>
        <v>1.780000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0.065000</v>
      </c>
      <c r="F16" s="15" t="s">
        <v>34</v>
      </c>
      <c r="G16" s="16">
        <v>133.000000</v>
      </c>
      <c r="H16" s="16">
        <f ca="1">ROUND(INDIRECT(ADDRESS(ROW()+(0), COLUMN()+(-3), 1))*INDIRECT(ADDRESS(ROW()+(0), COLUMN()+(-1), 1)), 2)</f>
        <v>8.650000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0.150000</v>
      </c>
      <c r="F17" s="15" t="s">
        <v>37</v>
      </c>
      <c r="G17" s="16">
        <v>1.940000</v>
      </c>
      <c r="H17" s="16">
        <f ca="1">ROUND(INDIRECT(ADDRESS(ROW()+(0), COLUMN()+(-3), 1))*INDIRECT(ADDRESS(ROW()+(0), COLUMN()+(-1), 1)), 2)</f>
        <v>0.290000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0.149000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3.860000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0.297000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6.840000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0.115000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2.980000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0.100000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2.300000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0.017000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0.440000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0.069000</v>
      </c>
      <c r="F23" s="19" t="s">
        <v>55</v>
      </c>
      <c r="G23" s="20">
        <v>23.030000</v>
      </c>
      <c r="H23" s="20">
        <f ca="1">ROUND(INDIRECT(ADDRESS(ROW()+(0), COLUMN()+(-3), 1))*INDIRECT(ADDRESS(ROW()+(0), COLUMN()+(-1), 1)), 2)</f>
        <v>1.590000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58.090000</v>
      </c>
      <c r="H24" s="23">
        <f ca="1">ROUND(INDIRECT(ADDRESS(ROW()+(0), COLUMN()+(-3), 1))*INDIRECT(ADDRESS(ROW()+(0), COLUMN()+(-1), 1))/100, 2)</f>
        <v>1.160000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59.250000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