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<sst xmlns="http://schemas.openxmlformats.org/spreadsheetml/2006/main" count="66" uniqueCount="66">
  <si>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</si>
  <si>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GPM010</t>
  </si>
  <si>
    <t xml:space="preserve">m²</t>
  </si>
  <si>
    <t xml:space="preserve">Plancher mixte avec tôle collaborante.</t>
  </si>
  <si>
    <r>
      <rPr>
        <sz val="8.25"/>
        <color rgb="FF000000"/>
        <rFont val="Arial"/>
        <family val="2"/>
      </rPr>
      <t xml:space="preserve">Plancher mixte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avec </t>
    </r>
    <r>
      <rPr>
        <b/>
        <sz val="8.25"/>
        <color rgb="FF000000"/>
        <rFont val="Arial"/>
        <family val="2"/>
      </rPr>
      <t xml:space="preserve">tôle collaborante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acier galvanisé de forme ondulée, de 0,75 mm d'épaisseur, 44 mm de hauteur du profilé et 172 mm d'entraxe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connecteurs soudés en acier galvanisé, de 19 mm de diamètre et 81 mm de hauteur</t>
    </r>
    <r>
      <rPr>
        <sz val="8.25"/>
        <color rgb="FF000000"/>
        <rFont val="Arial"/>
        <family val="2"/>
      </rPr>
      <t xml:space="preserve"> et béton armé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m³/m²;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totale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kg/m²; et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; appuyé dans son ensemble sur une structure métallique. Comprend les pièces angulaires pour les arrêts périmétriques et de débords, les vis pour fixation des tôles, </t>
    </r>
    <r>
      <rPr>
        <b/>
        <sz val="8.25"/>
        <color rgb="FF000000"/>
        <rFont val="Arial"/>
        <family val="2"/>
      </rPr>
      <t xml:space="preserve">le fil de fer à lier, les séparateurs et agent filmogène pour le séchage des bétons et des mortiers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site, mais il ne comprend pas la structure métallique.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</si>
  <si>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</si>
  <si>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</si>
  <si>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</si>
  <si>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</si>
  <si>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</si>
  <si>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</si>
  <si>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mt07pcl010aacba</t>
  </si>
  <si>
    <t xml:space="preserve">Une tôle en acier galvanisé de forme ondulée, de 0,75 mm d'épaisseur, 44 mm de hauteur du profilé et 172 mm d'entraxe, 7 à 8 kg/m² et un moment d'inertie de 30 à 40 cm4.</t>
  </si>
  <si>
    <t xml:space="preserve">m²</t>
  </si>
  <si>
    <t xml:space="preserve">mt07pcl020</t>
  </si>
  <si>
    <t xml:space="preserve">Pièce angulaire de tôle en acier galvanisé, pour les arrêts périmétriques et de débords.</t>
  </si>
  <si>
    <t xml:space="preserve">m</t>
  </si>
  <si>
    <t xml:space="preserve">mt07pcl030</t>
  </si>
  <si>
    <t xml:space="preserve">Vis autoforeuse filet-tôle, pour la fixation des tôles.</t>
  </si>
  <si>
    <t xml:space="preserve">U</t>
  </si>
  <si>
    <t xml:space="preserve">mt07aco020k</t>
  </si>
  <si>
    <t xml:space="preserve">Séparateur homologué pour dalles.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</si>
  <si>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</si>
  <si>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</si>
  <si>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</si>
  <si>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</si>
  <si>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</si>
  <si>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</si>
  <si>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</si>
  <si>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</si>
  <si>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</si>
  <si>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</si>
  <si>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</si>
  <si>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</si>
  <si>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</si>
  <si>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</si>
  <si>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</si>
  <si>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</si>
  <si>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mt08cur020a</t>
  </si>
  <si>
    <t xml:space="preserve">Agent filmogène pour le séchage des bétons et des mortiers.</t>
  </si>
  <si>
    <t xml:space="preserve">l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</si>
  <si>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</si>
  <si>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</si>
  <si>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</si>
  <si>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</si>
  <si>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</si>
  <si>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</si>
  <si>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</si>
  <si>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</si>
  <si>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</si>
  <si>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</si>
  <si>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</si>
  <si>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</si>
  <si>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</si>
  <si>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</si>
  <si>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</si>
  <si>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</si>
  <si>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</si>
  <si>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</si>
  <si>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</si>
  <si>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</si>
  <si>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</si>
  <si>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</si>
  <si>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</si>
  <si>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4,96€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</si>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</sst>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0.85" customWidth="1"/>
    <col min="4" max="4" width="58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18.090000</v>
      </c>
      <c r="H9" s="12">
        <f ca="1">ROUND(INDIRECT(ADDRESS(ROW()+(0), COLUMN()+(-3), 1))*INDIRECT(ADDRESS(ROW()+(0), COLUMN()+(-1), 1)), 2)</f>
        <v>18.990000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0.040000</v>
      </c>
      <c r="F10" s="15" t="s">
        <v>16</v>
      </c>
      <c r="G10" s="16">
        <v>27.200000</v>
      </c>
      <c r="H10" s="16">
        <f ca="1">ROUND(INDIRECT(ADDRESS(ROW()+(0), COLUMN()+(-3), 1))*INDIRECT(ADDRESS(ROW()+(0), COLUMN()+(-1), 1)), 2)</f>
        <v>1.090000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6.000000</v>
      </c>
      <c r="F11" s="15" t="s">
        <v>19</v>
      </c>
      <c r="G11" s="16">
        <v>0.120000</v>
      </c>
      <c r="H11" s="16">
        <f ca="1">ROUND(INDIRECT(ADDRESS(ROW()+(0), COLUMN()+(-3), 1))*INDIRECT(ADDRESS(ROW()+(0), COLUMN()+(-1), 1)), 2)</f>
        <v>0.720000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3.000000</v>
      </c>
      <c r="F12" s="15" t="s">
        <v>22</v>
      </c>
      <c r="G12" s="16">
        <v>0.080000</v>
      </c>
      <c r="H12" s="16">
        <f ca="1">ROUND(INDIRECT(ADDRESS(ROW()+(0), COLUMN()+(-3), 1))*INDIRECT(ADDRESS(ROW()+(0), COLUMN()+(-1), 1)), 2)</f>
        <v>0.240000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1.000000</v>
      </c>
      <c r="F13" s="15" t="s">
        <v>25</v>
      </c>
      <c r="G13" s="16">
        <v>1.370000</v>
      </c>
      <c r="H13" s="16">
        <f ca="1">ROUND(INDIRECT(ADDRESS(ROW()+(0), COLUMN()+(-3), 1))*INDIRECT(ADDRESS(ROW()+(0), COLUMN()+(-1), 1)), 2)</f>
        <v>1.370000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0.027000</v>
      </c>
      <c r="F14" s="15" t="s">
        <v>28</v>
      </c>
      <c r="G14" s="16">
        <v>1.100000</v>
      </c>
      <c r="H14" s="16">
        <f ca="1">ROUND(INDIRECT(ADDRESS(ROW()+(0), COLUMN()+(-3), 1))*INDIRECT(ADDRESS(ROW()+(0), COLUMN()+(-1), 1)), 2)</f>
        <v>0.030000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1.150000</v>
      </c>
      <c r="F15" s="15" t="s">
        <v>31</v>
      </c>
      <c r="G15" s="16">
        <v>1.550000</v>
      </c>
      <c r="H15" s="16">
        <f ca="1">ROUND(INDIRECT(ADDRESS(ROW()+(0), COLUMN()+(-3), 1))*INDIRECT(ADDRESS(ROW()+(0), COLUMN()+(-1), 1)), 2)</f>
        <v>1.780000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0.065000</v>
      </c>
      <c r="F16" s="15" t="s">
        <v>34</v>
      </c>
      <c r="G16" s="16">
        <v>133.000000</v>
      </c>
      <c r="H16" s="16">
        <f ca="1">ROUND(INDIRECT(ADDRESS(ROW()+(0), COLUMN()+(-3), 1))*INDIRECT(ADDRESS(ROW()+(0), COLUMN()+(-1), 1)), 2)</f>
        <v>8.650000</v>
      </c>
    </row>
    <row r="17" spans="1:8" ht="34.50" thickBot="1" customHeight="1">
      <c r="A17" s="13" t="s">
        <v>35</v>
      </c>
      <c r="B17" s="13"/>
      <c r="C17" s="13"/>
      <c r="D17" s="13" t="s">
        <v>36</v>
      </c>
      <c r="E17" s="14">
        <v>10.000000</v>
      </c>
      <c r="F17" s="15" t="s">
        <v>37</v>
      </c>
      <c r="G17" s="16">
        <v>0.690000</v>
      </c>
      <c r="H17" s="16">
        <f ca="1">ROUND(INDIRECT(ADDRESS(ROW()+(0), COLUMN()+(-3), 1))*INDIRECT(ADDRESS(ROW()+(0), COLUMN()+(-1), 1)), 2)</f>
        <v>6.900000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0.150000</v>
      </c>
      <c r="F18" s="15" t="s">
        <v>40</v>
      </c>
      <c r="G18" s="16">
        <v>1.940000</v>
      </c>
      <c r="H18" s="16">
        <f ca="1">ROUND(INDIRECT(ADDRESS(ROW()+(0), COLUMN()+(-3), 1))*INDIRECT(ADDRESS(ROW()+(0), COLUMN()+(-1), 1)), 2)</f>
        <v>0.290000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0.586000</v>
      </c>
      <c r="F19" s="15" t="s">
        <v>43</v>
      </c>
      <c r="G19" s="16">
        <v>17.570000</v>
      </c>
      <c r="H19" s="16">
        <f ca="1">ROUND(INDIRECT(ADDRESS(ROW()+(0), COLUMN()+(-3), 1))*INDIRECT(ADDRESS(ROW()+(0), COLUMN()+(-1), 1)), 2)</f>
        <v>10.300000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0.767000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19.870000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0.297000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6.840000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0.040000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1.040000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0.038000</v>
      </c>
      <c r="F23" s="15" t="s">
        <v>55</v>
      </c>
      <c r="G23" s="16">
        <v>23.030000</v>
      </c>
      <c r="H23" s="16">
        <f ca="1">ROUND(INDIRECT(ADDRESS(ROW()+(0), COLUMN()+(-3), 1))*INDIRECT(ADDRESS(ROW()+(0), COLUMN()+(-1), 1)), 2)</f>
        <v>0.880000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0.017000</v>
      </c>
      <c r="F24" s="15" t="s">
        <v>58</v>
      </c>
      <c r="G24" s="16">
        <v>25.900000</v>
      </c>
      <c r="H24" s="16">
        <f ca="1">ROUND(INDIRECT(ADDRESS(ROW()+(0), COLUMN()+(-3), 1))*INDIRECT(ADDRESS(ROW()+(0), COLUMN()+(-1), 1)), 2)</f>
        <v>0.440000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>
        <v>0.069000</v>
      </c>
      <c r="F25" s="19" t="s">
        <v>61</v>
      </c>
      <c r="G25" s="20">
        <v>23.030000</v>
      </c>
      <c r="H25" s="20">
        <f ca="1">ROUND(INDIRECT(ADDRESS(ROW()+(0), COLUMN()+(-3), 1))*INDIRECT(ADDRESS(ROW()+(0), COLUMN()+(-1), 1)), 2)</f>
        <v>1.590000</v>
      </c>
    </row>
    <row r="26" spans="1:8" ht="13.50" thickBot="1" customHeight="1">
      <c r="A26" s="17"/>
      <c r="B26" s="17"/>
      <c r="C26" s="17"/>
      <c r="D26" s="4" t="s">
        <v>62</v>
      </c>
      <c r="E26" s="21">
        <v>2.000000</v>
      </c>
      <c r="F26" s="22" t="s">
        <v>63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81.020000</v>
      </c>
      <c r="H26" s="23">
        <f ca="1">ROUND(INDIRECT(ADDRESS(ROW()+(0), COLUMN()+(-3), 1))*INDIRECT(ADDRESS(ROW()+(0), COLUMN()+(-1), 1))/100, 2)</f>
        <v>1.620000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82.640000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