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<sst xmlns="http://schemas.openxmlformats.org/spreadsheetml/2006/main" count="39" uniqueCount="39">
  <si>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</si>
  <si>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GFL010</t>
  </si>
  <si>
    <t xml:space="preserve">m³</t>
  </si>
  <si>
    <t xml:space="preserve">Longrine.</t>
  </si>
  <si>
    <r>
      <rPr>
        <b/>
        <sz val="8.25"/>
        <color rgb="FF000000"/>
        <rFont val="Arial"/>
        <family val="2"/>
      </rPr>
      <t xml:space="preserve">Longrine de liaison</t>
    </r>
    <r>
      <rPr>
        <sz val="8.25"/>
        <color rgb="FF000000"/>
        <rFont val="Arial"/>
        <family val="2"/>
      </rPr>
      <t xml:space="preserve"> en béton armé, réalisée avec </t>
    </r>
    <r>
      <rPr>
        <b/>
        <sz val="8.25"/>
        <color rgb="FF000000"/>
        <rFont val="Arial"/>
        <family val="2"/>
      </rPr>
      <t xml:space="preserve">béton C25/30 (XC1(F); D10; S3; Cl 0,4) prêt à l'emploi, et coulage depuis le camion</t>
    </r>
    <r>
      <rPr>
        <sz val="8.25"/>
        <color rgb="FF000000"/>
        <rFont val="Arial"/>
        <family val="2"/>
      </rPr>
      <t xml:space="preserve">, et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, avec une quantité approximative de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kg/m³. Comprend le fil de fer à lier, </t>
    </r>
    <r>
      <rPr>
        <b/>
        <sz val="8.25"/>
        <color rgb="FF000000"/>
        <rFont val="Arial"/>
        <family val="2"/>
      </rPr>
      <t xml:space="preserve">et les séparateurs</t>
    </r>
    <r>
      <rPr>
        <sz val="8.25"/>
        <color rgb="FF000000"/>
        <rFont val="Arial"/>
        <family val="2"/>
      </rPr>
      <t xml:space="preserve">. Le prix comprend le ferraillage de l’armature (coupe, façonnage et assemblage des éléments) en atelier et la pose en coffrage sur site, mais il ne comprend pas le coffrage.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</si>
  <si>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</si>
  <si>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</si>
  <si>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</si>
  <si>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</si>
  <si>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</si>
  <si>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</si>
  <si>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mt07aco020a</t>
  </si>
  <si>
    <t xml:space="preserve">Séparateur homologué pour fondations.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</si>
  <si>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</si>
  <si>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</si>
  <si>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</si>
  <si>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</si>
  <si>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</si>
  <si>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</si>
  <si>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</si>
  <si>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</si>
  <si>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</si>
  <si>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</si>
  <si>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</si>
  <si>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</si>
  <si>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</si>
  <si>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</si>
  <si>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</si>
  <si>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</si>
  <si>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</si>
  <si>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</si>
  <si>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</si>
  <si>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</si>
  <si>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</si>
  <si>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</si>
  <si>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</si>
  <si>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</si>
  <si>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9,98€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</si>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</sst>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59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10.000000</v>
      </c>
      <c r="F9" s="10" t="s">
        <v>13</v>
      </c>
      <c r="G9" s="12">
        <v>0.130000</v>
      </c>
      <c r="H9" s="12">
        <f ca="1">ROUND(INDIRECT(ADDRESS(ROW()+(0), COLUMN()+(-3), 1))*INDIRECT(ADDRESS(ROW()+(0), COLUMN()+(-1), 1)), 2)</f>
        <v>1.300000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60.000000</v>
      </c>
      <c r="F10" s="15" t="s">
        <v>16</v>
      </c>
      <c r="G10" s="16">
        <v>1.370000</v>
      </c>
      <c r="H10" s="16">
        <f ca="1">ROUND(INDIRECT(ADDRESS(ROW()+(0), COLUMN()+(-3), 1))*INDIRECT(ADDRESS(ROW()+(0), COLUMN()+(-1), 1)), 2)</f>
        <v>82.200000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0.480000</v>
      </c>
      <c r="F11" s="15" t="s">
        <v>19</v>
      </c>
      <c r="G11" s="16">
        <v>1.100000</v>
      </c>
      <c r="H11" s="16">
        <f ca="1">ROUND(INDIRECT(ADDRESS(ROW()+(0), COLUMN()+(-3), 1))*INDIRECT(ADDRESS(ROW()+(0), COLUMN()+(-1), 1)), 2)</f>
        <v>0.530000</v>
      </c>
    </row>
    <row r="12" spans="1:8" ht="24.00" thickBot="1" customHeight="1">
      <c r="A12" s="13" t="s">
        <v>20</v>
      </c>
      <c r="B12" s="13"/>
      <c r="C12" s="13"/>
      <c r="D12" s="13" t="s">
        <v>21</v>
      </c>
      <c r="E12" s="14">
        <v>1.050000</v>
      </c>
      <c r="F12" s="15" t="s">
        <v>22</v>
      </c>
      <c r="G12" s="16">
        <v>133.000000</v>
      </c>
      <c r="H12" s="16">
        <f ca="1">ROUND(INDIRECT(ADDRESS(ROW()+(0), COLUMN()+(-3), 1))*INDIRECT(ADDRESS(ROW()+(0), COLUMN()+(-1), 1)), 2)</f>
        <v>139.650000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0.228000</v>
      </c>
      <c r="F13" s="15" t="s">
        <v>25</v>
      </c>
      <c r="G13" s="16">
        <v>25.900000</v>
      </c>
      <c r="H13" s="16">
        <f ca="1">ROUND(INDIRECT(ADDRESS(ROW()+(0), COLUMN()+(-3), 1))*INDIRECT(ADDRESS(ROW()+(0), COLUMN()+(-1), 1)), 2)</f>
        <v>5.910000</v>
      </c>
    </row>
    <row r="14" spans="1:8" ht="13.50" thickBot="1" customHeight="1">
      <c r="A14" s="13" t="s">
        <v>26</v>
      </c>
      <c r="B14" s="13"/>
      <c r="C14" s="13"/>
      <c r="D14" s="13" t="s">
        <v>27</v>
      </c>
      <c r="E14" s="14">
        <v>0.228000</v>
      </c>
      <c r="F14" s="15" t="s">
        <v>28</v>
      </c>
      <c r="G14" s="16">
        <v>23.030000</v>
      </c>
      <c r="H14" s="16">
        <f ca="1">ROUND(INDIRECT(ADDRESS(ROW()+(0), COLUMN()+(-3), 1))*INDIRECT(ADDRESS(ROW()+(0), COLUMN()+(-1), 1)), 2)</f>
        <v>5.250000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0.083000</v>
      </c>
      <c r="F15" s="15" t="s">
        <v>31</v>
      </c>
      <c r="G15" s="16">
        <v>25.900000</v>
      </c>
      <c r="H15" s="16">
        <f ca="1">ROUND(INDIRECT(ADDRESS(ROW()+(0), COLUMN()+(-3), 1))*INDIRECT(ADDRESS(ROW()+(0), COLUMN()+(-1), 1)), 2)</f>
        <v>2.150000</v>
      </c>
    </row>
    <row r="16" spans="1:8" ht="13.50" thickBot="1" customHeight="1">
      <c r="A16" s="13" t="s">
        <v>32</v>
      </c>
      <c r="B16" s="13"/>
      <c r="C16" s="13"/>
      <c r="D16" s="17" t="s">
        <v>33</v>
      </c>
      <c r="E16" s="18">
        <v>0.333000</v>
      </c>
      <c r="F16" s="19" t="s">
        <v>34</v>
      </c>
      <c r="G16" s="20">
        <v>23.030000</v>
      </c>
      <c r="H16" s="20">
        <f ca="1">ROUND(INDIRECT(ADDRESS(ROW()+(0), COLUMN()+(-3), 1))*INDIRECT(ADDRESS(ROW()+(0), COLUMN()+(-1), 1)), 2)</f>
        <v>7.670000</v>
      </c>
    </row>
    <row r="17" spans="1:8" ht="13.50" thickBot="1" customHeight="1">
      <c r="A17" s="17"/>
      <c r="B17" s="17"/>
      <c r="C17" s="17"/>
      <c r="D17" s="4" t="s">
        <v>35</v>
      </c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244.660000</v>
      </c>
      <c r="H17" s="23">
        <f ca="1">ROUND(INDIRECT(ADDRESS(ROW()+(0), COLUMN()+(-3), 1))*INDIRECT(ADDRESS(ROW()+(0), COLUMN()+(-1), 1))/100, 2)</f>
        <v>4.890000</v>
      </c>
    </row>
    <row r="18" spans="1:8" ht="13.50" thickBot="1" customHeight="1">
      <c r="A18" s="24" t="s">
        <v>37</v>
      </c>
      <c r="B18" s="24"/>
      <c r="C18" s="24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249.550000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