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<sst xmlns="http://schemas.openxmlformats.org/spreadsheetml/2006/main" count="71" uniqueCount="71">
  <si>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</si>
  <si>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GFB010</t>
  </si>
  <si>
    <t xml:space="preserve">m</t>
  </si>
  <si>
    <t xml:space="preserve">Murette-guide pour barrette.</t>
  </si>
  <si>
    <r>
      <rPr>
        <sz val="8.25"/>
        <color rgb="FF000000"/>
        <rFont val="Arial"/>
        <family val="2"/>
      </rPr>
      <t xml:space="preserve">Double murette-guide, pour barrette, en béton armé de section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x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cm; réalisée avec </t>
    </r>
    <r>
      <rPr>
        <b/>
        <sz val="8.25"/>
        <color rgb="FF000000"/>
        <rFont val="Arial"/>
        <family val="2"/>
      </rPr>
      <t xml:space="preserve">béton C25/30 (XC1(F); D10; S3; Cl 0,4) prêt à l'emploi, et coulage depuis le camion</t>
    </r>
    <r>
      <rPr>
        <sz val="8.25"/>
        <color rgb="FF000000"/>
        <rFont val="Arial"/>
        <family val="2"/>
      </rPr>
      <t xml:space="preserve">, et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, avec une quantité approximative de 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kg/m; montage et démontage du système de coffrage récupérable métallique </t>
    </r>
    <r>
      <rPr>
        <b/>
        <sz val="8.25"/>
        <color rgb="FF000000"/>
        <rFont val="Arial"/>
        <family val="2"/>
      </rPr>
      <t xml:space="preserve">à deux faces</t>
    </r>
    <r>
      <rPr>
        <sz val="8.25"/>
        <color rgb="FF000000"/>
        <rFont val="Arial"/>
        <family val="2"/>
      </rPr>
      <t xml:space="preserve">. Comprend le fil de fer à lier, les séparateurs et </t>
    </r>
    <r>
      <rPr>
        <b/>
        <sz val="8.25"/>
        <color rgb="FF000000"/>
        <rFont val="Arial"/>
        <family val="2"/>
      </rPr>
      <t xml:space="preserve">liquide décoffrant pour éviter l'adhérence du béton au coffrage</t>
    </r>
    <r>
      <rPr>
        <sz val="8.25"/>
        <color rgb="FF000000"/>
        <rFont val="Arial"/>
        <family val="2"/>
      </rPr>
      <t xml:space="preserve">. Le prix comprend le ferraillage de l’armature (coupe, façonnage et assemblage des éléments) en atelier et la pose en coffrage sur site. Le prix comprend la démolition de la murette-guide avec une rétro-pelleteuse équipée d'un brise-roche hydraulique et le chargement mécanique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</si>
  <si>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</si>
  <si>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</si>
  <si>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</si>
  <si>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</si>
  <si>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</si>
  <si>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</si>
  <si>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mt08eme040</t>
  </si>
  <si>
    <t xml:space="preserve">Panneaux métalliques de plusieurs dimensions, pour coffrer des éléments en béton.</t>
  </si>
  <si>
    <t xml:space="preserve">m²</t>
  </si>
  <si>
    <t xml:space="preserve">mt50spa052b</t>
  </si>
  <si>
    <t xml:space="preserve">Planche en bois de pin, de 20x7,2 cm.</t>
  </si>
  <si>
    <t xml:space="preserve">m</t>
  </si>
  <si>
    <t xml:space="preserve">mt50spa081a</t>
  </si>
  <si>
    <t xml:space="preserve">Étai métallique télescopique, allant jusqu'à 3 m de hauteur.</t>
  </si>
  <si>
    <t xml:space="preserve">U</t>
  </si>
  <si>
    <t xml:space="preserve">mt08eme051a</t>
  </si>
  <si>
    <t xml:space="preserve">Feuillard en acier galvanisé, pour coffrage métallique.</t>
  </si>
  <si>
    <t xml:space="preserve">m</t>
  </si>
  <si>
    <t xml:space="preserve">mt08var050</t>
  </si>
  <si>
    <t xml:space="preserve">Fil de fer galvanisé pour attacher, de 1,30 mm de diamètre.</t>
  </si>
  <si>
    <t xml:space="preserve">kg</t>
  </si>
  <si>
    <t xml:space="preserve">mt08var060</t>
  </si>
  <si>
    <t xml:space="preserve">Pointes d'acier de 20x100 mm.</t>
  </si>
  <si>
    <t xml:space="preserve">kg</t>
  </si>
  <si>
    <t xml:space="preserve">mt08dba010b</t>
  </si>
  <si>
    <t xml:space="preserve">Agent démoulant, à base de huiles spéciales, émulsionnable à l'eau pour coffrages métalliques, phénoliques ou en bois.</t>
  </si>
  <si>
    <t xml:space="preserve">l</t>
  </si>
  <si>
    <t xml:space="preserve">mt07aco020a</t>
  </si>
  <si>
    <t xml:space="preserve">Séparateur homologué pour fondations.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</si>
  <si>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</si>
  <si>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</si>
  <si>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</si>
  <si>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</si>
  <si>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</si>
  <si>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</si>
  <si>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</si>
  <si>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mq01exn020a</t>
  </si>
  <si>
    <t xml:space="preserve">Rétro-pelleteuse hydraulique sur pneus, de 105 kW.</t>
  </si>
  <si>
    <t xml:space="preserve">h</t>
  </si>
  <si>
    <t xml:space="preserve">mq01ret010</t>
  </si>
  <si>
    <t xml:space="preserve">Mini rétro chargeuse sur pneus de 15 kW.</t>
  </si>
  <si>
    <t xml:space="preserve">h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</si>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</sst>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53" customWidth="1"/>
    <col min="4" max="4" width="59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6" t="s">
        <v>12</v>
      </c>
      <c r="E9" s="8">
        <v>0.007000</v>
      </c>
      <c r="F9" s="10" t="s">
        <v>13</v>
      </c>
      <c r="G9" s="12">
        <v>52.000000</v>
      </c>
      <c r="H9" s="12">
        <f ca="1">ROUND(INDIRECT(ADDRESS(ROW()+(0), COLUMN()+(-3), 1))*INDIRECT(ADDRESS(ROW()+(0), COLUMN()+(-1), 1)), 2)</f>
        <v>0.360000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0.028000</v>
      </c>
      <c r="F10" s="15" t="s">
        <v>16</v>
      </c>
      <c r="G10" s="16">
        <v>4.390000</v>
      </c>
      <c r="H10" s="16">
        <f ca="1">ROUND(INDIRECT(ADDRESS(ROW()+(0), COLUMN()+(-3), 1))*INDIRECT(ADDRESS(ROW()+(0), COLUMN()+(-1), 1)), 2)</f>
        <v>0.120000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0.018000</v>
      </c>
      <c r="F11" s="15" t="s">
        <v>19</v>
      </c>
      <c r="G11" s="16">
        <v>13.370000</v>
      </c>
      <c r="H11" s="16">
        <f ca="1">ROUND(INDIRECT(ADDRESS(ROW()+(0), COLUMN()+(-3), 1))*INDIRECT(ADDRESS(ROW()+(0), COLUMN()+(-1), 1)), 2)</f>
        <v>0.240000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0.140000</v>
      </c>
      <c r="F12" s="15" t="s">
        <v>22</v>
      </c>
      <c r="G12" s="16">
        <v>0.290000</v>
      </c>
      <c r="H12" s="16">
        <f ca="1">ROUND(INDIRECT(ADDRESS(ROW()+(0), COLUMN()+(-3), 1))*INDIRECT(ADDRESS(ROW()+(0), COLUMN()+(-1), 1)), 2)</f>
        <v>0.040000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0.270000</v>
      </c>
      <c r="F13" s="15" t="s">
        <v>25</v>
      </c>
      <c r="G13" s="16">
        <v>1.100000</v>
      </c>
      <c r="H13" s="16">
        <f ca="1">ROUND(INDIRECT(ADDRESS(ROW()+(0), COLUMN()+(-3), 1))*INDIRECT(ADDRESS(ROW()+(0), COLUMN()+(-1), 1)), 2)</f>
        <v>0.300000</v>
      </c>
    </row>
    <row r="14" spans="1:8" ht="13.50" thickBot="1" customHeight="1">
      <c r="A14" s="13" t="s">
        <v>26</v>
      </c>
      <c r="B14" s="13"/>
      <c r="C14" s="13"/>
      <c r="D14" s="13" t="s">
        <v>27</v>
      </c>
      <c r="E14" s="14">
        <v>0.140000</v>
      </c>
      <c r="F14" s="15" t="s">
        <v>28</v>
      </c>
      <c r="G14" s="16">
        <v>7.000000</v>
      </c>
      <c r="H14" s="16">
        <f ca="1">ROUND(INDIRECT(ADDRESS(ROW()+(0), COLUMN()+(-3), 1))*INDIRECT(ADDRESS(ROW()+(0), COLUMN()+(-1), 1)), 2)</f>
        <v>0.980000</v>
      </c>
    </row>
    <row r="15" spans="1:8" ht="24.00" thickBot="1" customHeight="1">
      <c r="A15" s="13" t="s">
        <v>29</v>
      </c>
      <c r="B15" s="13"/>
      <c r="C15" s="13"/>
      <c r="D15" s="13" t="s">
        <v>30</v>
      </c>
      <c r="E15" s="14">
        <v>0.042000</v>
      </c>
      <c r="F15" s="15" t="s">
        <v>31</v>
      </c>
      <c r="G15" s="16">
        <v>1.980000</v>
      </c>
      <c r="H15" s="16">
        <f ca="1">ROUND(INDIRECT(ADDRESS(ROW()+(0), COLUMN()+(-3), 1))*INDIRECT(ADDRESS(ROW()+(0), COLUMN()+(-1), 1)), 2)</f>
        <v>0.080000</v>
      </c>
    </row>
    <row r="16" spans="1:8" ht="13.50" thickBot="1" customHeight="1">
      <c r="A16" s="13" t="s">
        <v>32</v>
      </c>
      <c r="B16" s="13"/>
      <c r="C16" s="13"/>
      <c r="D16" s="13" t="s">
        <v>33</v>
      </c>
      <c r="E16" s="14">
        <v>3.000000</v>
      </c>
      <c r="F16" s="15" t="s">
        <v>34</v>
      </c>
      <c r="G16" s="16">
        <v>0.130000</v>
      </c>
      <c r="H16" s="16">
        <f ca="1">ROUND(INDIRECT(ADDRESS(ROW()+(0), COLUMN()+(-3), 1))*INDIRECT(ADDRESS(ROW()+(0), COLUMN()+(-1), 1)), 2)</f>
        <v>0.390000</v>
      </c>
    </row>
    <row r="17" spans="1:8" ht="24.00" thickBot="1" customHeight="1">
      <c r="A17" s="13" t="s">
        <v>35</v>
      </c>
      <c r="B17" s="13"/>
      <c r="C17" s="13"/>
      <c r="D17" s="13" t="s">
        <v>36</v>
      </c>
      <c r="E17" s="14">
        <v>25.000000</v>
      </c>
      <c r="F17" s="15" t="s">
        <v>37</v>
      </c>
      <c r="G17" s="16">
        <v>1.370000</v>
      </c>
      <c r="H17" s="16">
        <f ca="1">ROUND(INDIRECT(ADDRESS(ROW()+(0), COLUMN()+(-3), 1))*INDIRECT(ADDRESS(ROW()+(0), COLUMN()+(-1), 1)), 2)</f>
        <v>34.250000</v>
      </c>
    </row>
    <row r="18" spans="1:8" ht="24.00" thickBot="1" customHeight="1">
      <c r="A18" s="13" t="s">
        <v>38</v>
      </c>
      <c r="B18" s="13"/>
      <c r="C18" s="13"/>
      <c r="D18" s="13" t="s">
        <v>39</v>
      </c>
      <c r="E18" s="14">
        <v>0.385000</v>
      </c>
      <c r="F18" s="15" t="s">
        <v>40</v>
      </c>
      <c r="G18" s="16">
        <v>133.000000</v>
      </c>
      <c r="H18" s="16">
        <f ca="1">ROUND(INDIRECT(ADDRESS(ROW()+(0), COLUMN()+(-3), 1))*INDIRECT(ADDRESS(ROW()+(0), COLUMN()+(-1), 1)), 2)</f>
        <v>51.210000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0.296000</v>
      </c>
      <c r="F19" s="15" t="s">
        <v>43</v>
      </c>
      <c r="G19" s="16">
        <v>46.350000</v>
      </c>
      <c r="H19" s="16">
        <f ca="1">ROUND(INDIRECT(ADDRESS(ROW()+(0), COLUMN()+(-3), 1))*INDIRECT(ADDRESS(ROW()+(0), COLUMN()+(-1), 1)), 2)</f>
        <v>13.720000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0.138000</v>
      </c>
      <c r="F20" s="15" t="s">
        <v>46</v>
      </c>
      <c r="G20" s="16">
        <v>40.950000</v>
      </c>
      <c r="H20" s="16">
        <f ca="1">ROUND(INDIRECT(ADDRESS(ROW()+(0), COLUMN()+(-3), 1))*INDIRECT(ADDRESS(ROW()+(0), COLUMN()+(-1), 1)), 2)</f>
        <v>5.650000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0.573000</v>
      </c>
      <c r="F21" s="15" t="s">
        <v>49</v>
      </c>
      <c r="G21" s="16">
        <v>25.900000</v>
      </c>
      <c r="H21" s="16">
        <f ca="1">ROUND(INDIRECT(ADDRESS(ROW()+(0), COLUMN()+(-3), 1))*INDIRECT(ADDRESS(ROW()+(0), COLUMN()+(-1), 1)), 2)</f>
        <v>14.840000</v>
      </c>
    </row>
    <row r="22" spans="1:8" ht="13.50" thickBot="1" customHeight="1">
      <c r="A22" s="13" t="s">
        <v>50</v>
      </c>
      <c r="B22" s="13"/>
      <c r="C22" s="13"/>
      <c r="D22" s="13" t="s">
        <v>51</v>
      </c>
      <c r="E22" s="14">
        <v>0.764000</v>
      </c>
      <c r="F22" s="15" t="s">
        <v>52</v>
      </c>
      <c r="G22" s="16">
        <v>23.030000</v>
      </c>
      <c r="H22" s="16">
        <f ca="1">ROUND(INDIRECT(ADDRESS(ROW()+(0), COLUMN()+(-3), 1))*INDIRECT(ADDRESS(ROW()+(0), COLUMN()+(-1), 1)), 2)</f>
        <v>17.590000</v>
      </c>
    </row>
    <row r="23" spans="1:8" ht="13.50" thickBot="1" customHeight="1">
      <c r="A23" s="13" t="s">
        <v>53</v>
      </c>
      <c r="B23" s="13"/>
      <c r="C23" s="13"/>
      <c r="D23" s="13" t="s">
        <v>54</v>
      </c>
      <c r="E23" s="14">
        <v>0.137000</v>
      </c>
      <c r="F23" s="15" t="s">
        <v>55</v>
      </c>
      <c r="G23" s="16">
        <v>25.900000</v>
      </c>
      <c r="H23" s="16">
        <f ca="1">ROUND(INDIRECT(ADDRESS(ROW()+(0), COLUMN()+(-3), 1))*INDIRECT(ADDRESS(ROW()+(0), COLUMN()+(-1), 1)), 2)</f>
        <v>3.550000</v>
      </c>
    </row>
    <row r="24" spans="1:8" ht="13.50" thickBot="1" customHeight="1">
      <c r="A24" s="13" t="s">
        <v>56</v>
      </c>
      <c r="B24" s="13"/>
      <c r="C24" s="13"/>
      <c r="D24" s="13" t="s">
        <v>57</v>
      </c>
      <c r="E24" s="14">
        <v>0.137000</v>
      </c>
      <c r="F24" s="15" t="s">
        <v>58</v>
      </c>
      <c r="G24" s="16">
        <v>23.030000</v>
      </c>
      <c r="H24" s="16">
        <f ca="1">ROUND(INDIRECT(ADDRESS(ROW()+(0), COLUMN()+(-3), 1))*INDIRECT(ADDRESS(ROW()+(0), COLUMN()+(-1), 1)), 2)</f>
        <v>3.160000</v>
      </c>
    </row>
    <row r="25" spans="1:8" ht="13.50" thickBot="1" customHeight="1">
      <c r="A25" s="13" t="s">
        <v>59</v>
      </c>
      <c r="B25" s="13"/>
      <c r="C25" s="13"/>
      <c r="D25" s="13" t="s">
        <v>60</v>
      </c>
      <c r="E25" s="14">
        <v>0.037000</v>
      </c>
      <c r="F25" s="15" t="s">
        <v>61</v>
      </c>
      <c r="G25" s="16">
        <v>25.900000</v>
      </c>
      <c r="H25" s="16">
        <f ca="1">ROUND(INDIRECT(ADDRESS(ROW()+(0), COLUMN()+(-3), 1))*INDIRECT(ADDRESS(ROW()+(0), COLUMN()+(-1), 1)), 2)</f>
        <v>0.960000</v>
      </c>
    </row>
    <row r="26" spans="1:8" ht="13.50" thickBot="1" customHeight="1">
      <c r="A26" s="13" t="s">
        <v>62</v>
      </c>
      <c r="B26" s="13"/>
      <c r="C26" s="13"/>
      <c r="D26" s="13" t="s">
        <v>63</v>
      </c>
      <c r="E26" s="14">
        <v>0.147000</v>
      </c>
      <c r="F26" s="15" t="s">
        <v>64</v>
      </c>
      <c r="G26" s="16">
        <v>23.030000</v>
      </c>
      <c r="H26" s="16">
        <f ca="1">ROUND(INDIRECT(ADDRESS(ROW()+(0), COLUMN()+(-3), 1))*INDIRECT(ADDRESS(ROW()+(0), COLUMN()+(-1), 1)), 2)</f>
        <v>3.390000</v>
      </c>
    </row>
    <row r="27" spans="1:8" ht="13.50" thickBot="1" customHeight="1">
      <c r="A27" s="13" t="s">
        <v>65</v>
      </c>
      <c r="B27" s="13"/>
      <c r="C27" s="13"/>
      <c r="D27" s="17" t="s">
        <v>66</v>
      </c>
      <c r="E27" s="18">
        <v>0.315000</v>
      </c>
      <c r="F27" s="19" t="s">
        <v>67</v>
      </c>
      <c r="G27" s="20">
        <v>20.570000</v>
      </c>
      <c r="H27" s="20">
        <f ca="1">ROUND(INDIRECT(ADDRESS(ROW()+(0), COLUMN()+(-3), 1))*INDIRECT(ADDRESS(ROW()+(0), COLUMN()+(-1), 1)), 2)</f>
        <v>6.480000</v>
      </c>
    </row>
    <row r="28" spans="1:8" ht="13.50" thickBot="1" customHeight="1">
      <c r="A28" s="17"/>
      <c r="B28" s="17"/>
      <c r="C28" s="17"/>
      <c r="D28" s="4" t="s">
        <v>68</v>
      </c>
      <c r="E28" s="21">
        <v>2.000000</v>
      </c>
      <c r="F28" s="22" t="s">
        <v>69</v>
      </c>
      <c r="G2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157.310000</v>
      </c>
      <c r="H28" s="23">
        <f ca="1">ROUND(INDIRECT(ADDRESS(ROW()+(0), COLUMN()+(-3), 1))*INDIRECT(ADDRESS(ROW()+(0), COLUMN()+(-1), 1))/100, 2)</f>
        <v>3.150000</v>
      </c>
    </row>
    <row r="29" spans="1:8" ht="13.50" thickBot="1" customHeight="1">
      <c r="A29" s="24"/>
      <c r="B29" s="24"/>
      <c r="C29" s="24"/>
      <c r="D29" s="25"/>
      <c r="E29" s="25"/>
      <c r="F29" s="26"/>
      <c r="G29" s="27" t="s">
        <v>70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160.460000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</mergeCells>
  <pageMargins left="0.620079" right="0.472441" top="0.472441" bottom="0.472441" header="0.0" footer="0.0"/>
  <pageSetup paperSize="9" orientation="portrait"/>
  <rowBreaks count="0" manualBreakCount="0">
    </rowBreaks>
</worksheet>
</file>