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<sst xmlns="http://schemas.openxmlformats.org/spreadsheetml/2006/main" count="51" uniqueCount="51">
  <si>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</si>
  <si>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EGM020</t>
  </si>
  <si>
    <t xml:space="preserve">m</t>
  </si>
  <si>
    <t xml:space="preserve">Parapet en béton armé.</t>
  </si>
  <si>
    <r>
      <rPr>
        <sz val="8.25"/>
        <color rgb="FF000000"/>
        <rFont val="Arial"/>
        <family val="2"/>
      </rPr>
      <t xml:space="preserve">Parapet en béton armé, de </t>
    </r>
    <r>
      <rPr>
        <b/>
        <sz val="8.25"/>
        <color rgb="FF000000"/>
        <rFont val="Arial"/>
        <family val="2"/>
      </rPr>
      <t xml:space="preserve">1,25</t>
    </r>
    <r>
      <rPr>
        <sz val="8.25"/>
        <color rgb="FF000000"/>
        <rFont val="Arial"/>
        <family val="2"/>
      </rPr>
      <t xml:space="preserve"> m de hauteur et de </t>
    </r>
    <r>
      <rPr>
        <b/>
        <sz val="8.25"/>
        <color rgb="FF000000"/>
        <rFont val="Arial"/>
        <family val="2"/>
      </rPr>
      <t xml:space="preserve">0,2</t>
    </r>
    <r>
      <rPr>
        <sz val="8.25"/>
        <color rgb="FF000000"/>
        <rFont val="Arial"/>
        <family val="2"/>
      </rPr>
      <t xml:space="preserve"> m de largeur, réalisé avec </t>
    </r>
    <r>
      <rPr>
        <b/>
        <sz val="8.25"/>
        <color rgb="FF000000"/>
        <rFont val="Arial"/>
        <family val="2"/>
      </rPr>
      <t xml:space="preserve">béton C25/30 (XC1(F); D10; S3; Cl 0,4) prêt à l'emploi, et coulage à la benne</t>
    </r>
    <r>
      <rPr>
        <sz val="8.25"/>
        <color rgb="FF000000"/>
        <rFont val="Arial"/>
        <family val="2"/>
      </rPr>
      <t xml:space="preserve">, et acier </t>
    </r>
    <r>
      <rPr>
        <b/>
        <sz val="8.25"/>
        <color rgb="FF000000"/>
        <rFont val="Arial"/>
        <family val="2"/>
      </rPr>
      <t xml:space="preserve">Fe E 500</t>
    </r>
    <r>
      <rPr>
        <sz val="8.25"/>
        <color rgb="FF000000"/>
        <rFont val="Arial"/>
        <family val="2"/>
      </rPr>
      <t xml:space="preserve">, quantité </t>
    </r>
    <r>
      <rPr>
        <b/>
        <sz val="8.25"/>
        <color rgb="FF000000"/>
        <rFont val="Arial"/>
        <family val="2"/>
      </rPr>
      <t xml:space="preserve">45</t>
    </r>
    <r>
      <rPr>
        <sz val="8.25"/>
        <color rgb="FF000000"/>
        <rFont val="Arial"/>
        <family val="2"/>
      </rPr>
      <t xml:space="preserve"> kg/m.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</si>
  <si>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</si>
  <si>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</si>
  <si>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</si>
  <si>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</si>
  <si>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</si>
  <si>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</si>
  <si>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mt08eme040</t>
  </si>
  <si>
    <t xml:space="preserve">Panneaux métalliques de plusieurs dimensions, pour coffrer des éléments en béton.</t>
  </si>
  <si>
    <t xml:space="preserve">m²</t>
  </si>
  <si>
    <t xml:space="preserve">mt08dba010b</t>
  </si>
  <si>
    <t xml:space="preserve">Agent démoulant, à base de huiles spéciales, émulsionnable à l'eau pour coffrages métalliques, phénoliques ou en bois.</t>
  </si>
  <si>
    <t xml:space="preserve">l</t>
  </si>
  <si>
    <t xml:space="preserve">mt07aco020d</t>
  </si>
  <si>
    <t xml:space="preserve">Séparateur homologué pour murs.</t>
  </si>
  <si>
    <t xml:space="preserve">U</t>
  </si>
  <si>
    <t xml:space="preserve">mt07aco050c</t>
  </si>
  <si>
    <t xml:space="preserve">Barres en acier haute adhérence, Fe E 500, fourni sur chantier en barres brutes,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</si>
  <si>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</si>
  <si>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</si>
  <si>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</si>
  <si>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</si>
  <si>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mt10haf030fOEc</t>
  </si>
  <si>
    <t xml:space="preserve">Béton C25/30 (XC1(F) D10; S3; Cl 0,4), prêt à l'emploi, selon NF EN 206-1.</t>
  </si>
  <si>
    <t xml:space="preserve">m³</t>
  </si>
  <si>
    <t xml:space="preserve">mo044</t>
  </si>
  <si>
    <t xml:space="preserve">Compagnon professionnel III/CP2 coffreur.</t>
  </si>
  <si>
    <t xml:space="preserve">h</t>
  </si>
  <si>
    <t xml:space="preserve">mo091</t>
  </si>
  <si>
    <t xml:space="preserve">Ouvrier professionnel II/OP coffreur.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</si>
  <si>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</si>
  <si>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</si>
  <si>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</si>
  <si>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</si>
  <si>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</si>
  <si>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</si>
  <si>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</si>
  <si>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</si>
  <si>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</si>
  <si>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</si>
  <si>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</si>
  <si>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</si>
  <si>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</si>
  <si>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Coûts directs complémentaires</t>
  </si>
  <si>
    <t xml:space="preserve">%</t>
  </si>
  <si>
    <t xml:space="preserve">Coût d'entretien décennal: 6,36€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</si>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</sst>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02" customWidth="1"/>
    <col min="4" max="4" width="59.1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/>
      <c r="D9" s="6" t="s">
        <v>12</v>
      </c>
      <c r="E9" s="8">
        <v>0.017000</v>
      </c>
      <c r="F9" s="10" t="s">
        <v>13</v>
      </c>
      <c r="G9" s="12">
        <v>52.000000</v>
      </c>
      <c r="H9" s="12">
        <f ca="1">ROUND(INDIRECT(ADDRESS(ROW()+(0), COLUMN()+(-3), 1))*INDIRECT(ADDRESS(ROW()+(0), COLUMN()+(-1), 1)), 2)</f>
        <v>0.880000</v>
      </c>
    </row>
    <row r="10" spans="1:8" ht="24.00" thickBot="1" customHeight="1">
      <c r="A10" s="13" t="s">
        <v>14</v>
      </c>
      <c r="B10" s="13"/>
      <c r="C10" s="13"/>
      <c r="D10" s="13" t="s">
        <v>15</v>
      </c>
      <c r="E10" s="14">
        <v>0.075000</v>
      </c>
      <c r="F10" s="15" t="s">
        <v>16</v>
      </c>
      <c r="G10" s="16">
        <v>1.980000</v>
      </c>
      <c r="H10" s="16">
        <f ca="1">ROUND(INDIRECT(ADDRESS(ROW()+(0), COLUMN()+(-3), 1))*INDIRECT(ADDRESS(ROW()+(0), COLUMN()+(-1), 1)), 2)</f>
        <v>0.150000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7.000000</v>
      </c>
      <c r="F11" s="15" t="s">
        <v>19</v>
      </c>
      <c r="G11" s="16">
        <v>0.060000</v>
      </c>
      <c r="H11" s="16">
        <f ca="1">ROUND(INDIRECT(ADDRESS(ROW()+(0), COLUMN()+(-3), 1))*INDIRECT(ADDRESS(ROW()+(0), COLUMN()+(-1), 1)), 2)</f>
        <v>0.420000</v>
      </c>
    </row>
    <row r="12" spans="1:8" ht="24.00" thickBot="1" customHeight="1">
      <c r="A12" s="13" t="s">
        <v>20</v>
      </c>
      <c r="B12" s="13"/>
      <c r="C12" s="13"/>
      <c r="D12" s="13" t="s">
        <v>21</v>
      </c>
      <c r="E12" s="14">
        <v>45.900000</v>
      </c>
      <c r="F12" s="15" t="s">
        <v>22</v>
      </c>
      <c r="G12" s="16">
        <v>1.050000</v>
      </c>
      <c r="H12" s="16">
        <f ca="1">ROUND(INDIRECT(ADDRESS(ROW()+(0), COLUMN()+(-3), 1))*INDIRECT(ADDRESS(ROW()+(0), COLUMN()+(-1), 1)), 2)</f>
        <v>48.200000</v>
      </c>
    </row>
    <row r="13" spans="1:8" ht="13.50" thickBot="1" customHeight="1">
      <c r="A13" s="13" t="s">
        <v>23</v>
      </c>
      <c r="B13" s="13"/>
      <c r="C13" s="13"/>
      <c r="D13" s="13" t="s">
        <v>24</v>
      </c>
      <c r="E13" s="14">
        <v>0.585000</v>
      </c>
      <c r="F13" s="15" t="s">
        <v>25</v>
      </c>
      <c r="G13" s="16">
        <v>1.100000</v>
      </c>
      <c r="H13" s="16">
        <f ca="1">ROUND(INDIRECT(ADDRESS(ROW()+(0), COLUMN()+(-3), 1))*INDIRECT(ADDRESS(ROW()+(0), COLUMN()+(-1), 1)), 2)</f>
        <v>0.640000</v>
      </c>
    </row>
    <row r="14" spans="1:8" ht="24.00" thickBot="1" customHeight="1">
      <c r="A14" s="13" t="s">
        <v>26</v>
      </c>
      <c r="B14" s="13"/>
      <c r="C14" s="13"/>
      <c r="D14" s="13" t="s">
        <v>27</v>
      </c>
      <c r="E14" s="14">
        <v>0.263000</v>
      </c>
      <c r="F14" s="15" t="s">
        <v>28</v>
      </c>
      <c r="G14" s="16">
        <v>133.000000</v>
      </c>
      <c r="H14" s="16">
        <f ca="1">ROUND(INDIRECT(ADDRESS(ROW()+(0), COLUMN()+(-3), 1))*INDIRECT(ADDRESS(ROW()+(0), COLUMN()+(-1), 1)), 2)</f>
        <v>34.980000</v>
      </c>
    </row>
    <row r="15" spans="1:8" ht="13.50" thickBot="1" customHeight="1">
      <c r="A15" s="13" t="s">
        <v>29</v>
      </c>
      <c r="B15" s="13"/>
      <c r="C15" s="13"/>
      <c r="D15" s="13" t="s">
        <v>30</v>
      </c>
      <c r="E15" s="14">
        <v>0.719000</v>
      </c>
      <c r="F15" s="15" t="s">
        <v>31</v>
      </c>
      <c r="G15" s="16">
        <v>25.900000</v>
      </c>
      <c r="H15" s="16">
        <f ca="1">ROUND(INDIRECT(ADDRESS(ROW()+(0), COLUMN()+(-3), 1))*INDIRECT(ADDRESS(ROW()+(0), COLUMN()+(-1), 1)), 2)</f>
        <v>18.620000</v>
      </c>
    </row>
    <row r="16" spans="1:8" ht="13.50" thickBot="1" customHeight="1">
      <c r="A16" s="13" t="s">
        <v>32</v>
      </c>
      <c r="B16" s="13"/>
      <c r="C16" s="13"/>
      <c r="D16" s="13" t="s">
        <v>33</v>
      </c>
      <c r="E16" s="14">
        <v>0.784000</v>
      </c>
      <c r="F16" s="15" t="s">
        <v>34</v>
      </c>
      <c r="G16" s="16">
        <v>23.030000</v>
      </c>
      <c r="H16" s="16">
        <f ca="1">ROUND(INDIRECT(ADDRESS(ROW()+(0), COLUMN()+(-3), 1))*INDIRECT(ADDRESS(ROW()+(0), COLUMN()+(-1), 1)), 2)</f>
        <v>18.060000</v>
      </c>
    </row>
    <row r="17" spans="1:8" ht="13.50" thickBot="1" customHeight="1">
      <c r="A17" s="13" t="s">
        <v>35</v>
      </c>
      <c r="B17" s="13"/>
      <c r="C17" s="13"/>
      <c r="D17" s="13" t="s">
        <v>36</v>
      </c>
      <c r="E17" s="14">
        <v>0.460000</v>
      </c>
      <c r="F17" s="15" t="s">
        <v>37</v>
      </c>
      <c r="G17" s="16">
        <v>25.900000</v>
      </c>
      <c r="H17" s="16">
        <f ca="1">ROUND(INDIRECT(ADDRESS(ROW()+(0), COLUMN()+(-3), 1))*INDIRECT(ADDRESS(ROW()+(0), COLUMN()+(-1), 1)), 2)</f>
        <v>11.910000</v>
      </c>
    </row>
    <row r="18" spans="1:8" ht="13.50" thickBot="1" customHeight="1">
      <c r="A18" s="13" t="s">
        <v>38</v>
      </c>
      <c r="B18" s="13"/>
      <c r="C18" s="13"/>
      <c r="D18" s="13" t="s">
        <v>39</v>
      </c>
      <c r="E18" s="14">
        <v>0.586000</v>
      </c>
      <c r="F18" s="15" t="s">
        <v>40</v>
      </c>
      <c r="G18" s="16">
        <v>23.030000</v>
      </c>
      <c r="H18" s="16">
        <f ca="1">ROUND(INDIRECT(ADDRESS(ROW()+(0), COLUMN()+(-3), 1))*INDIRECT(ADDRESS(ROW()+(0), COLUMN()+(-1), 1)), 2)</f>
        <v>13.500000</v>
      </c>
    </row>
    <row r="19" spans="1:8" ht="13.50" thickBot="1" customHeight="1">
      <c r="A19" s="13" t="s">
        <v>41</v>
      </c>
      <c r="B19" s="13"/>
      <c r="C19" s="13"/>
      <c r="D19" s="13" t="s">
        <v>42</v>
      </c>
      <c r="E19" s="14">
        <v>0.073000</v>
      </c>
      <c r="F19" s="15" t="s">
        <v>43</v>
      </c>
      <c r="G19" s="16">
        <v>25.900000</v>
      </c>
      <c r="H19" s="16">
        <f ca="1">ROUND(INDIRECT(ADDRESS(ROW()+(0), COLUMN()+(-3), 1))*INDIRECT(ADDRESS(ROW()+(0), COLUMN()+(-1), 1)), 2)</f>
        <v>1.890000</v>
      </c>
    </row>
    <row r="20" spans="1:8" ht="13.50" thickBot="1" customHeight="1">
      <c r="A20" s="13" t="s">
        <v>44</v>
      </c>
      <c r="B20" s="13"/>
      <c r="C20" s="13"/>
      <c r="D20" s="17" t="s">
        <v>45</v>
      </c>
      <c r="E20" s="18">
        <v>0.290000</v>
      </c>
      <c r="F20" s="19" t="s">
        <v>46</v>
      </c>
      <c r="G20" s="20">
        <v>23.030000</v>
      </c>
      <c r="H20" s="20">
        <f ca="1">ROUND(INDIRECT(ADDRESS(ROW()+(0), COLUMN()+(-3), 1))*INDIRECT(ADDRESS(ROW()+(0), COLUMN()+(-1), 1)), 2)</f>
        <v>6.680000</v>
      </c>
    </row>
    <row r="21" spans="1:8" ht="13.50" thickBot="1" customHeight="1">
      <c r="A21" s="17"/>
      <c r="B21" s="17"/>
      <c r="C21" s="17"/>
      <c r="D21" s="4" t="s">
        <v>47</v>
      </c>
      <c r="E21" s="21">
        <v>2.000000</v>
      </c>
      <c r="F21" s="22" t="s">
        <v>48</v>
      </c>
      <c r="G21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155.930000</v>
      </c>
      <c r="H21" s="23">
        <f ca="1">ROUND(INDIRECT(ADDRESS(ROW()+(0), COLUMN()+(-3), 1))*INDIRECT(ADDRESS(ROW()+(0), COLUMN()+(-1), 1))/100, 2)</f>
        <v>3.120000</v>
      </c>
    </row>
    <row r="22" spans="1:8" ht="13.50" thickBot="1" customHeight="1">
      <c r="A22" s="24" t="s">
        <v>49</v>
      </c>
      <c r="B22" s="24"/>
      <c r="C22" s="24"/>
      <c r="D22" s="25"/>
      <c r="E22" s="25"/>
      <c r="F22" s="26"/>
      <c r="G22" s="24" t="s">
        <v>50</v>
      </c>
      <c r="H22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159.050000</v>
      </c>
    </row>
  </sheetData>
  <mergeCells count="18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E22"/>
  </mergeCells>
  <pageMargins left="0.620079" right="0.472441" top="0.472441" bottom="0.472441" header="0.0" footer="0.0"/>
  <pageSetup paperSize="9" orientation="portrait"/>
  <rowBreaks count="0" manualBreakCount="0">
    </rowBreaks>
</worksheet>
</file>