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<sst xmlns="http://schemas.openxmlformats.org/spreadsheetml/2006/main" count="60" uniqueCount="60">
  <si>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</si>
  <si>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GPM020</t>
  </si>
  <si>
    <t xml:space="preserve">m²</t>
  </si>
  <si>
    <t xml:space="preserve">Plancher avec tôle métallique comme coffrage perdu.</t>
  </si>
  <si>
    <r>
      <rPr>
        <sz val="8.25"/>
        <color rgb="FF000000"/>
        <rFont val="Arial"/>
        <family val="2"/>
      </rPr>
      <t xml:space="preserve">Plancher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coffrage perdu en tôle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; appuyé dans son ensemble sur une structure métallique. Comprend les pièces angulaires pour les arrêts périmétriques et de débords, les vis pour fixation des tôles, </t>
    </r>
    <r>
      <rPr>
        <b/>
        <sz val="8.25"/>
        <color rgb="FF000000"/>
        <rFont val="Arial"/>
        <family val="2"/>
      </rPr>
      <t xml:space="preserve">le fil de fer à lier, les séparateurs et agent filmogène pour le séchage des bétons et des mortiers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la structure métallique.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</si>
  <si>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</si>
  <si>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</si>
  <si>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</si>
  <si>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</si>
  <si>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</si>
  <si>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</si>
  <si>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</si>
  <si>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</t>
  </si>
  <si>
    <t xml:space="preserve">m²</t>
  </si>
  <si>
    <t xml:space="preserve">mt07pcl020</t>
  </si>
  <si>
    <t xml:space="preserve">Pièce angulaire de tôle en acier galvanisé, pour les arrêts périmétriques et de débords.</t>
  </si>
  <si>
    <t xml:space="preserve">m</t>
  </si>
  <si>
    <t xml:space="preserve">mt07pcl030</t>
  </si>
  <si>
    <t xml:space="preserve">Vis autoforeuse filet-tôle, pour la fixation des tôles.</t>
  </si>
  <si>
    <t xml:space="preserve">U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</si>
  <si>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</si>
  <si>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</si>
  <si>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</si>
  <si>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</si>
  <si>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</si>
  <si>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</si>
  <si>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</si>
  <si>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</si>
  <si>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</si>
  <si>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</si>
  <si>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</si>
  <si>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</si>
  <si>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</si>
  <si>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</si>
  <si>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</si>
  <si>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</si>
  <si>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le séchage des bétons et des mortiers.</t>
  </si>
  <si>
    <t xml:space="preserve">l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</si>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</sst>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0.040000</v>
      </c>
      <c r="F10" s="15" t="s">
        <v>16</v>
      </c>
      <c r="G10" s="16">
        <v>27.200000</v>
      </c>
      <c r="H10" s="16">
        <f ca="1">ROUND(INDIRECT(ADDRESS(ROW()+(0), COLUMN()+(-3), 1))*INDIRECT(ADDRESS(ROW()+(0), COLUMN()+(-1), 1)), 2)</f>
        <v>1.090000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6.000000</v>
      </c>
      <c r="F11" s="15" t="s">
        <v>19</v>
      </c>
      <c r="G11" s="16">
        <v>0.120000</v>
      </c>
      <c r="H11" s="16">
        <f ca="1">ROUND(INDIRECT(ADDRESS(ROW()+(0), COLUMN()+(-3),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3.000000</v>
      </c>
      <c r="F12" s="15" t="s">
        <v>22</v>
      </c>
      <c r="G12" s="16">
        <v>0.080000</v>
      </c>
      <c r="H12" s="16">
        <f ca="1">ROUND(INDIRECT(ADDRESS(ROW()+(0), COLUMN()+(-3), 1))*INDIRECT(ADDRESS(ROW()+(0), COLUMN()+(-1), 1)), 2)</f>
        <v>0.240000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6.000000</v>
      </c>
      <c r="F13" s="15" t="s">
        <v>25</v>
      </c>
      <c r="G13" s="16">
        <v>1.370000</v>
      </c>
      <c r="H13" s="16">
        <f ca="1">ROUND(INDIRECT(ADDRESS(ROW()+(0), COLUMN()+(-3), 1))*INDIRECT(ADDRESS(ROW()+(0), COLUMN()+(-1), 1)), 2)</f>
        <v>8.220000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0.087000</v>
      </c>
      <c r="F14" s="15" t="s">
        <v>28</v>
      </c>
      <c r="G14" s="16">
        <v>1.100000</v>
      </c>
      <c r="H14" s="16">
        <f ca="1">ROUND(INDIRECT(ADDRESS(ROW()+(0), COLUMN()+(-3), 1))*INDIRECT(ADDRESS(ROW()+(0), COLUMN()+(-1), 1)), 2)</f>
        <v>0.100000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1.150000</v>
      </c>
      <c r="F15" s="15" t="s">
        <v>31</v>
      </c>
      <c r="G15" s="16">
        <v>1.550000</v>
      </c>
      <c r="H15" s="16">
        <f ca="1">ROUND(INDIRECT(ADDRESS(ROW()+(0), COLUMN()+(-3), 1))*INDIRECT(ADDRESS(ROW()+(0), COLUMN()+(-1), 1)), 2)</f>
        <v>1.780000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0.065000</v>
      </c>
      <c r="F16" s="15" t="s">
        <v>34</v>
      </c>
      <c r="G16" s="16">
        <v>133.000000</v>
      </c>
      <c r="H16" s="16">
        <f ca="1">ROUND(INDIRECT(ADDRESS(ROW()+(0), COLUMN()+(-3), 1))*INDIRECT(ADDRESS(ROW()+(0), COLUMN()+(-1), 1)), 2)</f>
        <v>8.650000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0.150000</v>
      </c>
      <c r="F17" s="15" t="s">
        <v>37</v>
      </c>
      <c r="G17" s="16">
        <v>1.940000</v>
      </c>
      <c r="H17" s="16">
        <f ca="1">ROUND(INDIRECT(ADDRESS(ROW()+(0), COLUMN()+(-3), 1))*INDIRECT(ADDRESS(ROW()+(0), COLUMN()+(-1), 1)), 2)</f>
        <v>0.290000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0.122000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3.160000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0.244000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5.620000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0.094000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2.430000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0.082000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1.890000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0.014000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0.360000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0.057000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1.310000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54.850000</v>
      </c>
      <c r="H24" s="23">
        <f ca="1">ROUND(INDIRECT(ADDRESS(ROW()+(0), COLUMN()+(-3), 1))*INDIRECT(ADDRESS(ROW()+(0), COLUMN()+(-1), 1))/100, 2)</f>
        <v>1.100000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55.950000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