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<sst xmlns="http://schemas.openxmlformats.org/spreadsheetml/2006/main" count="75" uniqueCount="75">
  <si>
    <t xml:space="preserve"/>
  </si>
  <si>
    <t xml:space="preserve">GPE020</t>
  </si>
  <si>
    <t xml:space="preserve">m²</t>
  </si>
  <si>
    <t xml:space="preserve">Plancher réticulé avec caisson récupérable.</t>
  </si>
  <si>
    <r>
      <rPr>
        <sz val="8.25"/>
        <color rgb="FF000000"/>
        <rFont val="Arial"/>
        <family val="2"/>
      </rPr>
      <t xml:space="preserve">Plancher réticulé en béton armé avec caisson récupérable, </t>
    </r>
    <r>
      <rPr>
        <b/>
        <sz val="8.25"/>
        <color rgb="FF000000"/>
        <rFont val="Arial"/>
        <family val="2"/>
      </rPr>
      <t xml:space="preserve">horizontal</t>
    </r>
    <r>
      <rPr>
        <sz val="8.25"/>
        <color rgb="FF000000"/>
        <rFont val="Arial"/>
        <family val="2"/>
      </rPr>
      <t xml:space="preserve">, </t>
    </r>
    <r>
      <rPr>
        <b/>
        <sz val="8.25"/>
        <color rgb="FF000000"/>
        <rFont val="Arial"/>
        <family val="2"/>
      </rPr>
      <t xml:space="preserve">avec 15% de zones pleines</t>
    </r>
    <r>
      <rPr>
        <sz val="8.25"/>
        <color rgb="FF000000"/>
        <rFont val="Arial"/>
        <family val="2"/>
      </rPr>
      <t xml:space="preserve">, avec une hauteur sous plafond de </t>
    </r>
    <r>
      <rPr>
        <b/>
        <sz val="8.25"/>
        <color rgb="FF000000"/>
        <rFont val="Arial"/>
        <family val="2"/>
      </rPr>
      <t xml:space="preserve">jusqu'à 3 m</t>
    </r>
    <r>
      <rPr>
        <sz val="8.25"/>
        <color rgb="FF000000"/>
        <rFont val="Arial"/>
        <family val="2"/>
      </rPr>
      <t xml:space="preserve">, épaisseur totale </t>
    </r>
    <r>
      <rPr>
        <b/>
        <sz val="8.25"/>
        <color rgb="FF000000"/>
        <rFont val="Arial"/>
        <family val="2"/>
      </rPr>
      <t xml:space="preserve">30 = 25+5</t>
    </r>
    <r>
      <rPr>
        <sz val="8.25"/>
        <color rgb="FF000000"/>
        <rFont val="Arial"/>
        <family val="2"/>
      </rPr>
      <t xml:space="preserve"> cm, réalisé avec </t>
    </r>
    <r>
      <rPr>
        <b/>
        <sz val="8.25"/>
        <color rgb="FF000000"/>
        <rFont val="Arial"/>
        <family val="2"/>
      </rPr>
      <t xml:space="preserve">béton C25/30 (XC1(F); D10; S3; Cl 0,4) prêt à l'emploi, et coulage à la benne</t>
    </r>
    <r>
      <rPr>
        <sz val="8.25"/>
        <color rgb="FF000000"/>
        <rFont val="Arial"/>
        <family val="2"/>
      </rPr>
      <t xml:space="preserve">, volume </t>
    </r>
    <r>
      <rPr>
        <b/>
        <sz val="8.25"/>
        <color rgb="FF000000"/>
        <rFont val="Arial"/>
        <family val="2"/>
      </rPr>
      <t xml:space="preserve">0,18</t>
    </r>
    <r>
      <rPr>
        <sz val="8.25"/>
        <color rgb="FF000000"/>
        <rFont val="Arial"/>
        <family val="2"/>
      </rPr>
      <t xml:space="preserve"> m³/m², et acier </t>
    </r>
    <r>
      <rPr>
        <b/>
        <sz val="8.25"/>
        <color rgb="FF000000"/>
        <rFont val="Arial"/>
        <family val="2"/>
      </rPr>
      <t xml:space="preserve">Fe E 500</t>
    </r>
    <r>
      <rPr>
        <sz val="8.25"/>
        <color rgb="FF000000"/>
        <rFont val="Arial"/>
        <family val="2"/>
      </rPr>
      <t xml:space="preserve"> </t>
    </r>
    <r>
      <rPr>
        <b/>
        <sz val="8.25"/>
        <color rgb="FF000000"/>
        <rFont val="Arial"/>
        <family val="2"/>
      </rPr>
      <t xml:space="preserve">dans les zones de panneaux, nervures et chaînages</t>
    </r>
    <r>
      <rPr>
        <sz val="8.25"/>
        <color rgb="FF000000"/>
        <rFont val="Arial"/>
        <family val="2"/>
      </rPr>
      <t xml:space="preserve">, quantité </t>
    </r>
    <r>
      <rPr>
        <b/>
        <sz val="8.25"/>
        <color rgb="FF000000"/>
        <rFont val="Arial"/>
        <family val="2"/>
      </rPr>
      <t xml:space="preserve">19</t>
    </r>
    <r>
      <rPr>
        <sz val="8.25"/>
        <color rgb="FF000000"/>
        <rFont val="Arial"/>
        <family val="2"/>
      </rPr>
      <t xml:space="preserve"> kg/m²; nervures en béton "in situ" de </t>
    </r>
    <r>
      <rPr>
        <b/>
        <sz val="8.25"/>
        <color rgb="FF000000"/>
        <rFont val="Arial"/>
        <family val="2"/>
      </rPr>
      <t xml:space="preserve">12</t>
    </r>
    <r>
      <rPr>
        <sz val="8.25"/>
        <color rgb="FF000000"/>
        <rFont val="Arial"/>
        <family val="2"/>
      </rPr>
      <t xml:space="preserve"> cm d'épaisseur, entraxe </t>
    </r>
    <r>
      <rPr>
        <b/>
        <sz val="8.25"/>
        <color rgb="FF000000"/>
        <rFont val="Arial"/>
        <family val="2"/>
      </rPr>
      <t xml:space="preserve">70</t>
    </r>
    <r>
      <rPr>
        <sz val="8.25"/>
        <color rgb="FF000000"/>
        <rFont val="Arial"/>
        <family val="2"/>
      </rPr>
      <t xml:space="preserve"> cm; </t>
    </r>
    <r>
      <rPr>
        <b/>
        <sz val="8.25"/>
        <color rgb="FF000000"/>
        <rFont val="Arial"/>
        <family val="2"/>
      </rPr>
      <t xml:space="preserve">caisson récupérable en PVC, 64x70x25 cm</t>
    </r>
    <r>
      <rPr>
        <sz val="8.25"/>
        <color rgb="FF000000"/>
        <rFont val="Arial"/>
        <family val="2"/>
      </rPr>
      <t xml:space="preserve">; couche en compression de </t>
    </r>
    <r>
      <rPr>
        <b/>
        <sz val="8.25"/>
        <color rgb="FF000000"/>
        <rFont val="Arial"/>
        <family val="2"/>
      </rPr>
      <t xml:space="preserve">5</t>
    </r>
    <r>
      <rPr>
        <sz val="8.25"/>
        <color rgb="FF000000"/>
        <rFont val="Arial"/>
        <family val="2"/>
      </rPr>
      <t xml:space="preserve"> cm d'épaisseur, avec armature de répartition formée par </t>
    </r>
    <r>
      <rPr>
        <b/>
        <sz val="8.25"/>
        <color rgb="FF000000"/>
        <rFont val="Arial"/>
        <family val="2"/>
      </rPr>
      <t xml:space="preserve">treillis soudé PAF C 200x200 mm en acier Fe E 500</t>
    </r>
    <r>
      <rPr>
        <sz val="8.25"/>
        <color rgb="FF000000"/>
        <rFont val="Arial"/>
        <family val="2"/>
      </rPr>
      <t xml:space="preserve">; </t>
    </r>
    <r>
      <rPr>
        <b/>
        <sz val="8.25"/>
        <color rgb="FF000000"/>
        <rFont val="Arial"/>
        <family val="2"/>
      </rPr>
      <t xml:space="preserve">montage et démontage d'un système de coffrage continu, avec finition visible à texture lisse, constitué de: surface coffrante en panneaux en bois traité, renforcés avec des tiges et des profilés, amortissables en 20 utilisations; structure support horizontale de poutrelles métalliques et accessoires de montage, amortissables en 150 utilisations et structure support verticale d'étais métalliques, amortissables en 150 utilisations, en zones pleines et montage et démontage d'un système de coffrage continu, constitué de: surface coffrante des caissons récupérables; structure support horizontale de poutrelles primaires et guides métalliques et accessoires de montage, amortissables en 150 utilisations et structure support verticale d'étais métalliques, amortissables en 150 utilisations, aux zones allégées</t>
    </r>
    <r>
      <rPr>
        <sz val="8.25"/>
        <color rgb="FF000000"/>
        <rFont val="Arial"/>
        <family val="2"/>
      </rPr>
      <t xml:space="preserve">. Comprend le fil de fer à lier, les séparateurs, </t>
    </r>
    <r>
      <rPr>
        <b/>
        <sz val="8.25"/>
        <color rgb="FF000000"/>
        <rFont val="Arial"/>
        <family val="2"/>
      </rPr>
      <t xml:space="preserve">liquide décoffrant pour éviter l'adhérence du béton au coffrage</t>
    </r>
    <r>
      <rPr>
        <sz val="8.25"/>
        <color rgb="FF000000"/>
        <rFont val="Arial"/>
        <family val="2"/>
      </rPr>
      <t xml:space="preserve"> </t>
    </r>
    <r>
      <rPr>
        <b/>
        <sz val="8.25"/>
        <color rgb="FF000000"/>
        <rFont val="Arial"/>
        <family val="2"/>
      </rPr>
      <t xml:space="preserve">et agent filmogène pour le séchage des bétons et des mortiers</t>
    </r>
    <r>
      <rPr>
        <sz val="8.25"/>
        <color rgb="FF000000"/>
        <rFont val="Arial"/>
        <family val="2"/>
      </rPr>
      <t xml:space="preserve">. Le prix comprend le ferraillage de l’armature (coupe, façonnage et assemblage des éléments) en atelier et la pose en coffrage sur site, mais il ne comprend pas les poteaux.</t>
    </r>
  </si>
  <si>
    <t xml:space="preserve">Code interne</t>
  </si>
  <si>
    <t xml:space="preserve">Désignation</t>
  </si>
  <si>
    <t xml:space="preserve">Quantité</t>
  </si>
  <si>
    <t xml:space="preserve">Unité</t>
  </si>
  <si>
    <t xml:space="preserve">Prix unitaire</t>
  </si>
  <si>
    <t xml:space="preserve">Prix total</t>
  </si>
  <si>
    <t xml:space="preserve">mt08eft035a</t>
  </si>
  <si>
    <t xml:space="preserve">Panneau en bois traité, de 30 mm d'épaisseur, renforcé avec des tiges et des profilés, pour le coffrage de plancher réticulé avec caisson récupérable, pour laisser une finition visible du béton.</t>
  </si>
  <si>
    <t xml:space="preserve">m²</t>
  </si>
  <si>
    <t xml:space="preserve">mt08eva030</t>
  </si>
  <si>
    <t xml:space="preserve">Structure support pour coffrage récupérable, composée de: poutrelles métalliques et accessoires de montage.</t>
  </si>
  <si>
    <t xml:space="preserve">m²</t>
  </si>
  <si>
    <t xml:space="preserve">mt08eva035</t>
  </si>
  <si>
    <t xml:space="preserve">Structure support pour coffrage de caissons récupérables, composée de: poutrelles primaires et guides métalliques et accessoires de montage.</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</si>
  <si>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</si>
  <si>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</si>
  <si>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</si>
  <si>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</si>
  <si>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</si>
  <si>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</si>
  <si>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</si>
  <si>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</si>
  <si>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</si>
  <si>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</si>
  <si>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mt08dba010a</t>
  </si>
  <si>
    <t xml:space="preserve">Agent démoulant biodégradable en phase aqueuse pour bétons avec finition visible.</t>
  </si>
  <si>
    <t xml:space="preserve">l</t>
  </si>
  <si>
    <t xml:space="preserve">mt07cre010b</t>
  </si>
  <si>
    <t xml:space="preserve">Caisson récupérable en PVC, 64x70x25 cm. Comprend les pièces spéciales.</t>
  </si>
  <si>
    <t xml:space="preserve">U</t>
  </si>
  <si>
    <t xml:space="preserve">mt07aco020h</t>
  </si>
  <si>
    <t xml:space="preserve">Séparateur homologué pour planchers réticulés.</t>
  </si>
  <si>
    <t xml:space="preserve">U</t>
  </si>
  <si>
    <t xml:space="preserve">mt07aco050a</t>
  </si>
  <si>
    <t xml:space="preserve">Ferraille élaborée en atelier industriel avec barres en acier haute adhérence, Fe E 500, de divers diamètres.</t>
  </si>
  <si>
    <t xml:space="preserve">kg</t>
  </si>
  <si>
    <t xml:space="preserve">mt08var050</t>
  </si>
  <si>
    <t xml:space="preserve">Fil de fer galvanisé pour attacher, de 1,30 mm de diamètre.</t>
  </si>
  <si>
    <t xml:space="preserve">kg</t>
  </si>
  <si>
    <t xml:space="preserve">mt07ame030adg</t>
  </si>
  <si>
    <t xml:space="preserve">Treillis soudé PAF C 200x200 mm, avec fils de fer longitudinaux de 4,5 mm de diamètre et fils de fer transversaux de 4,5 mm de diamètre, acier Fe E 500, selon NF A35-024.</t>
  </si>
  <si>
    <t xml:space="preserve">m²</t>
  </si>
  <si>
    <t xml:space="preserve">mt10haf030fOEc</t>
  </si>
  <si>
    <t xml:space="preserve">Béton C25/30 (XC1(F) D10; S3; Cl 0,4), prêt à l'emploi, selon NF EN 206-1.</t>
  </si>
  <si>
    <t xml:space="preserve">m³</t>
  </si>
  <si>
    <t xml:space="preserve">mt08cur010a</t>
  </si>
  <si>
    <t xml:space="preserve">Agent filmogène pour le séchage des bétons et des mortiers, avec finition visible.</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</si>
  <si>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</si>
  <si>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</si>
  <si>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</si>
  <si>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</si>
  <si>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</si>
  <si>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</si>
  <si>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</si>
  <si>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</si>
  <si>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</si>
  <si>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</si>
  <si>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</si>
  <si>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</si>
  <si>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</si>
  <si>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</si>
  <si>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</si>
  <si>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</si>
  <si>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</si>
  <si>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</si>
  <si>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</si>
  <si>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Coûts directs complémentaires</t>
  </si>
  <si>
    <t xml:space="preserve">%</t>
  </si>
  <si>
    <t xml:space="preserve">Coût d'entretien décennal: 5,00€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</si>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</sst>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0.85" customWidth="1"/>
    <col min="4" max="4" width="59.16"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71.00" thickBot="1" customHeight="1">
      <c r="A5" s="4" t="s">
        <v>4</v>
      </c>
      <c r="B5" s="4"/>
      <c r="C5" s="4"/>
      <c r="D5" s="4"/>
      <c r="E5" s="4"/>
      <c r="F5" s="4"/>
      <c r="G5" s="4"/>
      <c r="H5" s="4"/>
    </row>
    <row r="8" spans="1:8" ht="13.50" thickBot="1" customHeight="1">
      <c r="A8" s="5" t="s">
        <v>5</v>
      </c>
      <c r="B8" s="5"/>
      <c r="C8" s="5"/>
      <c r="D8" s="5" t="s">
        <v>6</v>
      </c>
      <c r="E8" s="5" t="s">
        <v>7</v>
      </c>
      <c r="F8" s="5" t="s">
        <v>8</v>
      </c>
      <c r="G8" s="5" t="s">
        <v>9</v>
      </c>
      <c r="H8" s="5" t="s">
        <v>10</v>
      </c>
    </row>
    <row r="9" spans="1:8" ht="34.50" thickBot="1" customHeight="1">
      <c r="A9" s="6" t="s">
        <v>11</v>
      </c>
      <c r="B9" s="6"/>
      <c r="C9" s="6"/>
      <c r="D9" s="6" t="s">
        <v>12</v>
      </c>
      <c r="E9" s="8">
        <v>0.008000</v>
      </c>
      <c r="F9" s="10" t="s">
        <v>13</v>
      </c>
      <c r="G9" s="12">
        <v>50.500000</v>
      </c>
      <c r="H9" s="12">
        <f ca="1">ROUND(INDIRECT(ADDRESS(ROW()+(0), COLUMN()+(-3), 1))*INDIRECT(ADDRESS(ROW()+(0), COLUMN()+(-1), 1)), 2)</f>
        <v>0.400000</v>
      </c>
    </row>
    <row r="10" spans="1:8" ht="24.00" thickBot="1" customHeight="1">
      <c r="A10" s="13" t="s">
        <v>14</v>
      </c>
      <c r="B10" s="13"/>
      <c r="C10" s="13"/>
      <c r="D10" s="13" t="s">
        <v>15</v>
      </c>
      <c r="E10" s="14">
        <v>0.001000</v>
      </c>
      <c r="F10" s="15" t="s">
        <v>16</v>
      </c>
      <c r="G10" s="16">
        <v>85.000000</v>
      </c>
      <c r="H10" s="16">
        <f ca="1">ROUND(INDIRECT(ADDRESS(ROW()+(0), COLUMN()+(-3), 1))*INDIRECT(ADDRESS(ROW()+(0), COLUMN()+(-1), 1)), 2)</f>
        <v>0.090000</v>
      </c>
    </row>
    <row r="11" spans="1:8" ht="34.50" thickBot="1" customHeight="1">
      <c r="A11" s="13" t="s">
        <v>17</v>
      </c>
      <c r="B11" s="13"/>
      <c r="C11" s="13"/>
      <c r="D11" s="13" t="s">
        <v>18</v>
      </c>
      <c r="E11" s="14">
        <v>0.006000</v>
      </c>
      <c r="F11" s="15" t="s">
        <v>19</v>
      </c>
      <c r="G11" s="16">
        <v>95.000000</v>
      </c>
      <c r="H11" s="16">
        <f ca="1">ROUND(INDIRECT(ADDRESS(ROW()+(0), COLUMN()+(-3), 1))*INDIRECT(ADDRESS(ROW()+(0), COLUMN()+(-1), 1)), 2)</f>
        <v>0.570000</v>
      </c>
    </row>
    <row r="12" spans="1:8" ht="13.50" thickBot="1" customHeight="1">
      <c r="A12" s="13" t="s">
        <v>20</v>
      </c>
      <c r="B12" s="13"/>
      <c r="C12" s="13"/>
      <c r="D12" s="13" t="s">
        <v>21</v>
      </c>
      <c r="E12" s="14">
        <v>0.027000</v>
      </c>
      <c r="F12" s="15" t="s">
        <v>22</v>
      </c>
      <c r="G12" s="16">
        <v>13.370000</v>
      </c>
      <c r="H12" s="16">
        <f ca="1">ROUND(INDIRECT(ADDRESS(ROW()+(0), COLUMN()+(-3), 1))*INDIRECT(ADDRESS(ROW()+(0), COLUMN()+(-1), 1)), 2)</f>
        <v>0.360000</v>
      </c>
    </row>
    <row r="13" spans="1:8" ht="13.50" thickBot="1" customHeight="1">
      <c r="A13" s="13" t="s">
        <v>23</v>
      </c>
      <c r="B13" s="13"/>
      <c r="C13" s="13"/>
      <c r="D13" s="13" t="s">
        <v>24</v>
      </c>
      <c r="E13" s="14">
        <v>0.001000</v>
      </c>
      <c r="F13" s="15" t="s">
        <v>25</v>
      </c>
      <c r="G13" s="16">
        <v>238.160000</v>
      </c>
      <c r="H13" s="16">
        <f ca="1">ROUND(INDIRECT(ADDRESS(ROW()+(0), COLUMN()+(-3), 1))*INDIRECT(ADDRESS(ROW()+(0), COLUMN()+(-1), 1)), 2)</f>
        <v>0.240000</v>
      </c>
    </row>
    <row r="14" spans="1:8" ht="13.50" thickBot="1" customHeight="1">
      <c r="A14" s="13" t="s">
        <v>26</v>
      </c>
      <c r="B14" s="13"/>
      <c r="C14" s="13"/>
      <c r="D14" s="13" t="s">
        <v>27</v>
      </c>
      <c r="E14" s="14">
        <v>0.006000</v>
      </c>
      <c r="F14" s="15" t="s">
        <v>28</v>
      </c>
      <c r="G14" s="16">
        <v>7.000000</v>
      </c>
      <c r="H14" s="16">
        <f ca="1">ROUND(INDIRECT(ADDRESS(ROW()+(0), COLUMN()+(-3), 1))*INDIRECT(ADDRESS(ROW()+(0), COLUMN()+(-1), 1)), 2)</f>
        <v>0.040000</v>
      </c>
    </row>
    <row r="15" spans="1:8" ht="24.00" thickBot="1" customHeight="1">
      <c r="A15" s="13" t="s">
        <v>29</v>
      </c>
      <c r="B15" s="13"/>
      <c r="C15" s="13"/>
      <c r="D15" s="13" t="s">
        <v>30</v>
      </c>
      <c r="E15" s="14">
        <v>0.002000</v>
      </c>
      <c r="F15" s="15" t="s">
        <v>31</v>
      </c>
      <c r="G15" s="16">
        <v>8.150000</v>
      </c>
      <c r="H15" s="16">
        <f ca="1">ROUND(INDIRECT(ADDRESS(ROW()+(0), COLUMN()+(-3), 1))*INDIRECT(ADDRESS(ROW()+(0), COLUMN()+(-1), 1)), 2)</f>
        <v>0.020000</v>
      </c>
    </row>
    <row r="16" spans="1:8" ht="24.00" thickBot="1" customHeight="1">
      <c r="A16" s="13" t="s">
        <v>32</v>
      </c>
      <c r="B16" s="13"/>
      <c r="C16" s="13"/>
      <c r="D16" s="13" t="s">
        <v>33</v>
      </c>
      <c r="E16" s="14">
        <v>0.035000</v>
      </c>
      <c r="F16" s="15" t="s">
        <v>34</v>
      </c>
      <c r="G16" s="16">
        <v>60.500000</v>
      </c>
      <c r="H16" s="16">
        <f ca="1">ROUND(INDIRECT(ADDRESS(ROW()+(0), COLUMN()+(-3), 1))*INDIRECT(ADDRESS(ROW()+(0), COLUMN()+(-1), 1)), 2)</f>
        <v>2.120000</v>
      </c>
    </row>
    <row r="17" spans="1:8" ht="13.50" thickBot="1" customHeight="1">
      <c r="A17" s="13" t="s">
        <v>35</v>
      </c>
      <c r="B17" s="13"/>
      <c r="C17" s="13"/>
      <c r="D17" s="13" t="s">
        <v>36</v>
      </c>
      <c r="E17" s="14">
        <v>1.200000</v>
      </c>
      <c r="F17" s="15" t="s">
        <v>37</v>
      </c>
      <c r="G17" s="16">
        <v>0.060000</v>
      </c>
      <c r="H17" s="16">
        <f ca="1">ROUND(INDIRECT(ADDRESS(ROW()+(0), COLUMN()+(-3), 1))*INDIRECT(ADDRESS(ROW()+(0), COLUMN()+(-1), 1)), 2)</f>
        <v>0.070000</v>
      </c>
    </row>
    <row r="18" spans="1:8" ht="24.00" thickBot="1" customHeight="1">
      <c r="A18" s="13" t="s">
        <v>38</v>
      </c>
      <c r="B18" s="13"/>
      <c r="C18" s="13"/>
      <c r="D18" s="13" t="s">
        <v>39</v>
      </c>
      <c r="E18" s="14">
        <v>19.000000</v>
      </c>
      <c r="F18" s="15" t="s">
        <v>40</v>
      </c>
      <c r="G18" s="16">
        <v>1.370000</v>
      </c>
      <c r="H18" s="16">
        <f ca="1">ROUND(INDIRECT(ADDRESS(ROW()+(0), COLUMN()+(-3), 1))*INDIRECT(ADDRESS(ROW()+(0), COLUMN()+(-1), 1)), 2)</f>
        <v>26.030000</v>
      </c>
    </row>
    <row r="19" spans="1:8" ht="13.50" thickBot="1" customHeight="1">
      <c r="A19" s="13" t="s">
        <v>41</v>
      </c>
      <c r="B19" s="13"/>
      <c r="C19" s="13"/>
      <c r="D19" s="13" t="s">
        <v>42</v>
      </c>
      <c r="E19" s="14">
        <v>0.152000</v>
      </c>
      <c r="F19" s="15" t="s">
        <v>43</v>
      </c>
      <c r="G19" s="16">
        <v>1.100000</v>
      </c>
      <c r="H19" s="16">
        <f ca="1">ROUND(INDIRECT(ADDRESS(ROW()+(0), COLUMN()+(-3), 1))*INDIRECT(ADDRESS(ROW()+(0), COLUMN()+(-1), 1)), 2)</f>
        <v>0.170000</v>
      </c>
    </row>
    <row r="20" spans="1:8" ht="34.50" thickBot="1" customHeight="1">
      <c r="A20" s="13" t="s">
        <v>44</v>
      </c>
      <c r="B20" s="13"/>
      <c r="C20" s="13"/>
      <c r="D20" s="13" t="s">
        <v>45</v>
      </c>
      <c r="E20" s="14">
        <v>1.100000</v>
      </c>
      <c r="F20" s="15" t="s">
        <v>46</v>
      </c>
      <c r="G20" s="16">
        <v>1.550000</v>
      </c>
      <c r="H20" s="16">
        <f ca="1">ROUND(INDIRECT(ADDRESS(ROW()+(0), COLUMN()+(-3), 1))*INDIRECT(ADDRESS(ROW()+(0), COLUMN()+(-1), 1)), 2)</f>
        <v>1.710000</v>
      </c>
    </row>
    <row r="21" spans="1:8" ht="24.00" thickBot="1" customHeight="1">
      <c r="A21" s="13" t="s">
        <v>47</v>
      </c>
      <c r="B21" s="13"/>
      <c r="C21" s="13"/>
      <c r="D21" s="13" t="s">
        <v>48</v>
      </c>
      <c r="E21" s="14">
        <v>0.189000</v>
      </c>
      <c r="F21" s="15" t="s">
        <v>49</v>
      </c>
      <c r="G21" s="16">
        <v>133.000000</v>
      </c>
      <c r="H21" s="16">
        <f ca="1">ROUND(INDIRECT(ADDRESS(ROW()+(0), COLUMN()+(-3), 1))*INDIRECT(ADDRESS(ROW()+(0), COLUMN()+(-1), 1)), 2)</f>
        <v>25.140000</v>
      </c>
    </row>
    <row r="22" spans="1:8" ht="24.00" thickBot="1" customHeight="1">
      <c r="A22" s="13" t="s">
        <v>50</v>
      </c>
      <c r="B22" s="13"/>
      <c r="C22" s="13"/>
      <c r="D22" s="13" t="s">
        <v>51</v>
      </c>
      <c r="E22" s="14">
        <v>0.150000</v>
      </c>
      <c r="F22" s="15" t="s">
        <v>52</v>
      </c>
      <c r="G22" s="16">
        <v>4.120000</v>
      </c>
      <c r="H22" s="16">
        <f ca="1">ROUND(INDIRECT(ADDRESS(ROW()+(0), COLUMN()+(-3), 1))*INDIRECT(ADDRESS(ROW()+(0), COLUMN()+(-1), 1)), 2)</f>
        <v>0.620000</v>
      </c>
    </row>
    <row r="23" spans="1:8" ht="13.50" thickBot="1" customHeight="1">
      <c r="A23" s="13" t="s">
        <v>53</v>
      </c>
      <c r="B23" s="13"/>
      <c r="C23" s="13"/>
      <c r="D23" s="13" t="s">
        <v>54</v>
      </c>
      <c r="E23" s="14">
        <v>0.534000</v>
      </c>
      <c r="F23" s="15" t="s">
        <v>55</v>
      </c>
      <c r="G23" s="16">
        <v>25.900000</v>
      </c>
      <c r="H23" s="16">
        <f ca="1">ROUND(INDIRECT(ADDRESS(ROW()+(0), COLUMN()+(-3), 1))*INDIRECT(ADDRESS(ROW()+(0), COLUMN()+(-1), 1)), 2)</f>
        <v>13.830000</v>
      </c>
    </row>
    <row r="24" spans="1:8" ht="13.50" thickBot="1" customHeight="1">
      <c r="A24" s="13" t="s">
        <v>56</v>
      </c>
      <c r="B24" s="13"/>
      <c r="C24" s="13"/>
      <c r="D24" s="13" t="s">
        <v>57</v>
      </c>
      <c r="E24" s="14">
        <v>0.534000</v>
      </c>
      <c r="F24" s="15" t="s">
        <v>58</v>
      </c>
      <c r="G24" s="16">
        <v>23.030000</v>
      </c>
      <c r="H24" s="16">
        <f ca="1">ROUND(INDIRECT(ADDRESS(ROW()+(0), COLUMN()+(-3), 1))*INDIRECT(ADDRESS(ROW()+(0), COLUMN()+(-1), 1)), 2)</f>
        <v>12.300000</v>
      </c>
    </row>
    <row r="25" spans="1:8" ht="13.50" thickBot="1" customHeight="1">
      <c r="A25" s="13" t="s">
        <v>59</v>
      </c>
      <c r="B25" s="13"/>
      <c r="C25" s="13"/>
      <c r="D25" s="13" t="s">
        <v>60</v>
      </c>
      <c r="E25" s="14">
        <v>0.193000</v>
      </c>
      <c r="F25" s="15" t="s">
        <v>61</v>
      </c>
      <c r="G25" s="16">
        <v>25.900000</v>
      </c>
      <c r="H25" s="16">
        <f ca="1">ROUND(INDIRECT(ADDRESS(ROW()+(0), COLUMN()+(-3), 1))*INDIRECT(ADDRESS(ROW()+(0), COLUMN()+(-1), 1)), 2)</f>
        <v>5.000000</v>
      </c>
    </row>
    <row r="26" spans="1:8" ht="13.50" thickBot="1" customHeight="1">
      <c r="A26" s="13" t="s">
        <v>62</v>
      </c>
      <c r="B26" s="13"/>
      <c r="C26" s="13"/>
      <c r="D26" s="13" t="s">
        <v>63</v>
      </c>
      <c r="E26" s="14">
        <v>0.193000</v>
      </c>
      <c r="F26" s="15" t="s">
        <v>64</v>
      </c>
      <c r="G26" s="16">
        <v>23.030000</v>
      </c>
      <c r="H26" s="16">
        <f ca="1">ROUND(INDIRECT(ADDRESS(ROW()+(0), COLUMN()+(-3), 1))*INDIRECT(ADDRESS(ROW()+(0), COLUMN()+(-1), 1)), 2)</f>
        <v>4.440000</v>
      </c>
    </row>
    <row r="27" spans="1:8" ht="13.50" thickBot="1" customHeight="1">
      <c r="A27" s="13" t="s">
        <v>65</v>
      </c>
      <c r="B27" s="13"/>
      <c r="C27" s="13"/>
      <c r="D27" s="13" t="s">
        <v>66</v>
      </c>
      <c r="E27" s="14">
        <v>0.041000</v>
      </c>
      <c r="F27" s="15" t="s">
        <v>67</v>
      </c>
      <c r="G27" s="16">
        <v>25.900000</v>
      </c>
      <c r="H27" s="16">
        <f ca="1">ROUND(INDIRECT(ADDRESS(ROW()+(0), COLUMN()+(-3), 1))*INDIRECT(ADDRESS(ROW()+(0), COLUMN()+(-1), 1)), 2)</f>
        <v>1.060000</v>
      </c>
    </row>
    <row r="28" spans="1:8" ht="13.50" thickBot="1" customHeight="1">
      <c r="A28" s="13" t="s">
        <v>68</v>
      </c>
      <c r="B28" s="13"/>
      <c r="C28" s="13"/>
      <c r="D28" s="17" t="s">
        <v>69</v>
      </c>
      <c r="E28" s="18">
        <v>0.167000</v>
      </c>
      <c r="F28" s="19" t="s">
        <v>70</v>
      </c>
      <c r="G28" s="20">
        <v>23.030000</v>
      </c>
      <c r="H28" s="20">
        <f ca="1">ROUND(INDIRECT(ADDRESS(ROW()+(0), COLUMN()+(-3), 1))*INDIRECT(ADDRESS(ROW()+(0), COLUMN()+(-1), 1)), 2)</f>
        <v>3.850000</v>
      </c>
    </row>
    <row r="29" spans="1:8" ht="13.50" thickBot="1" customHeight="1">
      <c r="A29" s="17"/>
      <c r="B29" s="17"/>
      <c r="C29" s="17"/>
      <c r="D29" s="4" t="s">
        <v>71</v>
      </c>
      <c r="E29" s="21">
        <v>2.000000</v>
      </c>
      <c r="F29" s="22" t="s">
        <v>72</v>
      </c>
      <c r="G29" s="23">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 2)</f>
        <v>98.060000</v>
      </c>
      <c r="H29" s="23">
        <f ca="1">ROUND(INDIRECT(ADDRESS(ROW()+(0), COLUMN()+(-3), 1))*INDIRECT(ADDRESS(ROW()+(0), COLUMN()+(-1), 1))/100, 2)</f>
        <v>1.960000</v>
      </c>
    </row>
    <row r="30" spans="1:8" ht="13.50" thickBot="1" customHeight="1">
      <c r="A30" s="24" t="s">
        <v>73</v>
      </c>
      <c r="B30" s="24"/>
      <c r="C30" s="24"/>
      <c r="D30" s="25"/>
      <c r="E30" s="25"/>
      <c r="F30" s="26"/>
      <c r="G30" s="24" t="s">
        <v>74</v>
      </c>
      <c r="H30" s="2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 2)</f>
        <v>100.020000</v>
      </c>
    </row>
  </sheetData>
  <mergeCells count="26">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E30"/>
  </mergeCells>
  <pageMargins left="0.620079" right="0.472441" top="0.472441" bottom="0.472441" header="0.0" footer="0.0"/>
  <pageSetup paperSize="9" orientation="portrait"/>
  <rowBreaks count="0" manualBreakCount="0">
    </rowBreaks>
</worksheet>
</file>