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<sst xmlns="http://schemas.openxmlformats.org/spreadsheetml/2006/main" count="66" uniqueCount="66">
  <si>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</si>
  <si>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GPB010</t>
  </si>
  <si>
    <t xml:space="preserve">m²</t>
  </si>
  <si>
    <t xml:space="preserve">Dalle pleine.</t>
  </si>
  <si>
    <r>
      <rPr>
        <sz val="8.25"/>
        <color rgb="FF000000"/>
        <rFont val="Arial"/>
        <family val="2"/>
      </rPr>
      <t xml:space="preserve">Dalle pleine en béton armé,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avec une hauteur sous plafond de </t>
    </r>
    <r>
      <rPr>
        <b/>
        <sz val="8.25"/>
        <color rgb="FF000000"/>
        <rFont val="Arial"/>
        <family val="2"/>
      </rPr>
      <t xml:space="preserve">jusqu'à 3 m</t>
    </r>
    <r>
      <rPr>
        <sz val="8.25"/>
        <color rgb="FF000000"/>
        <rFont val="Arial"/>
        <family val="2"/>
      </rPr>
      <t xml:space="preserve">, épaisseur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montage et démontage d'un système de coffrage continu, avec finition à revêtir, constitué de: surface coffrante en panneaux en bois traité, renforcés avec des tiges et des profilés, amortissables en 25 utilisations; structure support horizontale de poutrelles métalliques et accessoires de montage, amortissables en 150 utilisations et structure support verticale d'étais métalliques, amortissables en 150 utilisations</t>
    </r>
    <r>
      <rPr>
        <sz val="8.25"/>
        <color rgb="FF000000"/>
        <rFont val="Arial"/>
        <family val="2"/>
      </rPr>
      <t xml:space="preserve">. Comprend les nervures et les chaînages périmétriques d'étage et les ouvertures, le fil de fer à lier, les séparateurs, </t>
    </r>
    <r>
      <rPr>
        <b/>
        <sz val="8.25"/>
        <color rgb="FF000000"/>
        <rFont val="Arial"/>
        <family val="2"/>
      </rPr>
      <t xml:space="preserve">l'application d'un liquide décoffrant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et agent filmogène pour le séchage des bétons et des mortiers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site, mais il ne comprend pas les poteaux.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</si>
  <si>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</si>
  <si>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</si>
  <si>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</si>
  <si>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</si>
  <si>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</si>
  <si>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</si>
  <si>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mt08eft030a</t>
  </si>
  <si>
    <t xml:space="preserve">Panneau en bois traité, de 22 mm d'épaisseur, renforcé avec des tiges et des profilés.</t>
  </si>
  <si>
    <t xml:space="preserve">m²</t>
  </si>
  <si>
    <t xml:space="preserve">mt08eva030</t>
  </si>
  <si>
    <t xml:space="preserve">Structure support pour coffrage récupérable, composée de: poutrelles métalliques et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</si>
  <si>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</si>
  <si>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</si>
  <si>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</si>
  <si>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</si>
  <si>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mt08cim030b</t>
  </si>
  <si>
    <t xml:space="preserve">Bois de pin.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</si>
  <si>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</si>
  <si>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</si>
  <si>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</si>
  <si>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</si>
  <si>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</si>
  <si>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</si>
  <si>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</si>
  <si>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mt07aco020i</t>
  </si>
  <si>
    <t xml:space="preserve">Séparateur homologué pour dalles pleines.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</si>
  <si>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</si>
  <si>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</si>
  <si>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</si>
  <si>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</si>
  <si>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</si>
  <si>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</si>
  <si>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</si>
  <si>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</si>
  <si>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</si>
  <si>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</si>
  <si>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mt08cur020a</t>
  </si>
  <si>
    <t xml:space="preserve">Agent filmogène pour le séchage des bétons et des mortiers.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</si>
  <si>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</si>
  <si>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</si>
  <si>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</si>
  <si>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</si>
  <si>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</si>
  <si>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</si>
  <si>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</si>
  <si>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</si>
  <si>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</si>
  <si>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</si>
  <si>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</si>
  <si>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</si>
  <si>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</si>
  <si>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</si>
  <si>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</si>
  <si>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</si>
  <si>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</si>
  <si>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</si>
  <si>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</si>
  <si>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</si>
  <si>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</si>
  <si>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5,60€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</si>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</sst>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0.044000</v>
      </c>
      <c r="F9" s="10" t="s">
        <v>13</v>
      </c>
      <c r="G9" s="12">
        <v>37.500000</v>
      </c>
      <c r="H9" s="12">
        <f ca="1">ROUND(INDIRECT(ADDRESS(ROW()+(0), COLUMN()+(-3),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0.007000</v>
      </c>
      <c r="F10" s="15" t="s">
        <v>16</v>
      </c>
      <c r="G10" s="16">
        <v>85.000000</v>
      </c>
      <c r="H10" s="16">
        <f ca="1">ROUND(INDIRECT(ADDRESS(ROW()+(0), COLUMN()+(-3),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0.027000</v>
      </c>
      <c r="F11" s="15" t="s">
        <v>19</v>
      </c>
      <c r="G11" s="16">
        <v>13.370000</v>
      </c>
      <c r="H11" s="16">
        <f ca="1">ROUND(INDIRECT(ADDRESS(ROW()+(0), COLUMN()+(-3),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0.003000</v>
      </c>
      <c r="F12" s="15" t="s">
        <v>22</v>
      </c>
      <c r="G12" s="16">
        <v>238.160000</v>
      </c>
      <c r="H12" s="16">
        <f ca="1">ROUND(INDIRECT(ADDRESS(ROW()+(0), COLUMN()+(-3), 1))*INDIRECT(ADDRESS(ROW()+(0), COLUMN()+(-1), 1)), 2)</f>
        <v>0.710000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0.040000</v>
      </c>
      <c r="F13" s="15" t="s">
        <v>25</v>
      </c>
      <c r="G13" s="16">
        <v>7.000000</v>
      </c>
      <c r="H13" s="16">
        <f ca="1">ROUND(INDIRECT(ADDRESS(ROW()+(0), COLUMN()+(-3),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0.030000</v>
      </c>
      <c r="F14" s="15" t="s">
        <v>28</v>
      </c>
      <c r="G14" s="16">
        <v>1.980000</v>
      </c>
      <c r="H14" s="16">
        <f ca="1">ROUND(INDIRECT(ADDRESS(ROW()+(0), COLUMN()+(-3), 1))*INDIRECT(ADDRESS(ROW()+(0), COLUMN()+(-1), 1)), 2)</f>
        <v>0.060000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3.000000</v>
      </c>
      <c r="F15" s="15" t="s">
        <v>31</v>
      </c>
      <c r="G15" s="16">
        <v>0.080000</v>
      </c>
      <c r="H15" s="16">
        <f ca="1">ROUND(INDIRECT(ADDRESS(ROW()+(0), COLUMN()+(-3), 1))*INDIRECT(ADDRESS(ROW()+(0), COLUMN()+(-1), 1)), 2)</f>
        <v>0.240000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21.000000</v>
      </c>
      <c r="F16" s="15" t="s">
        <v>34</v>
      </c>
      <c r="G16" s="16">
        <v>1.370000</v>
      </c>
      <c r="H16" s="16">
        <f ca="1">ROUND(INDIRECT(ADDRESS(ROW()+(0), COLUMN()+(-3), 1))*INDIRECT(ADDRESS(ROW()+(0), COLUMN()+(-1), 1)), 2)</f>
        <v>28.770000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0.252000</v>
      </c>
      <c r="F17" s="15" t="s">
        <v>37</v>
      </c>
      <c r="G17" s="16">
        <v>1.100000</v>
      </c>
      <c r="H17" s="16">
        <f ca="1">ROUND(INDIRECT(ADDRESS(ROW()+(0), COLUMN()+(-3), 1))*INDIRECT(ADDRESS(ROW()+(0), COLUMN()+(-1), 1)), 2)</f>
        <v>0.280000</v>
      </c>
    </row>
    <row r="18" spans="1:8" ht="24.00" thickBot="1" customHeight="1">
      <c r="A18" s="13" t="s">
        <v>38</v>
      </c>
      <c r="B18" s="13"/>
      <c r="C18" s="13"/>
      <c r="D18" s="13" t="s">
        <v>39</v>
      </c>
      <c r="E18" s="14">
        <v>0.252000</v>
      </c>
      <c r="F18" s="15" t="s">
        <v>40</v>
      </c>
      <c r="G18" s="16">
        <v>133.000000</v>
      </c>
      <c r="H18" s="16">
        <f ca="1">ROUND(INDIRECT(ADDRESS(ROW()+(0), COLUMN()+(-3), 1))*INDIRECT(ADDRESS(ROW()+(0), COLUMN()+(-1), 1)), 2)</f>
        <v>33.520000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0.150000</v>
      </c>
      <c r="F19" s="15" t="s">
        <v>43</v>
      </c>
      <c r="G19" s="16">
        <v>1.940000</v>
      </c>
      <c r="H19" s="16">
        <f ca="1">ROUND(INDIRECT(ADDRESS(ROW()+(0), COLUMN()+(-3), 1))*INDIRECT(ADDRESS(ROW()+(0), COLUMN()+(-1), 1)), 2)</f>
        <v>0.290000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0.509000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13.180000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0.509000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11.720000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0.257000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6.660000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0.214000</v>
      </c>
      <c r="F23" s="15" t="s">
        <v>55</v>
      </c>
      <c r="G23" s="16">
        <v>23.030000</v>
      </c>
      <c r="H23" s="16">
        <f ca="1">ROUND(INDIRECT(ADDRESS(ROW()+(0), COLUMN()+(-3), 1))*INDIRECT(ADDRESS(ROW()+(0), COLUMN()+(-1), 1)), 2)</f>
        <v>4.930000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0.054000</v>
      </c>
      <c r="F24" s="15" t="s">
        <v>58</v>
      </c>
      <c r="G24" s="16">
        <v>25.900000</v>
      </c>
      <c r="H24" s="16">
        <f ca="1">ROUND(INDIRECT(ADDRESS(ROW()+(0), COLUMN()+(-3), 1))*INDIRECT(ADDRESS(ROW()+(0), COLUMN()+(-1), 1)), 2)</f>
        <v>1.400000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>
        <v>0.220000</v>
      </c>
      <c r="F25" s="19" t="s">
        <v>61</v>
      </c>
      <c r="G25" s="20">
        <v>23.030000</v>
      </c>
      <c r="H25" s="20">
        <f ca="1">ROUND(INDIRECT(ADDRESS(ROW()+(0), COLUMN()+(-3), 1))*INDIRECT(ADDRESS(ROW()+(0), COLUMN()+(-1), 1)), 2)</f>
        <v>5.070000</v>
      </c>
    </row>
    <row r="26" spans="1:8" ht="13.50" thickBot="1" customHeight="1">
      <c r="A26" s="17"/>
      <c r="B26" s="17"/>
      <c r="C26" s="17"/>
      <c r="D26" s="4" t="s">
        <v>62</v>
      </c>
      <c r="E26" s="21">
        <v>2.000000</v>
      </c>
      <c r="F26" s="22" t="s">
        <v>63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109.720000</v>
      </c>
      <c r="H26" s="23">
        <f ca="1">ROUND(INDIRECT(ADDRESS(ROW()+(0), COLUMN()+(-3), 1))*INDIRECT(ADDRESS(ROW()+(0), COLUMN()+(-1), 1))/100, 2)</f>
        <v>2.190000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111.910000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