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<sst xmlns="http://schemas.openxmlformats.org/spreadsheetml/2006/main" count="57" uniqueCount="57">
  <si>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</si>
  <si>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GMC010</t>
  </si>
  <si>
    <t xml:space="preserve">m³</t>
  </si>
  <si>
    <t xml:space="preserve">Mur en béton banché.</t>
  </si>
  <si>
    <r>
      <rPr>
        <sz val="8.25"/>
        <color rgb="FF000000"/>
        <rFont val="Arial"/>
        <family val="2"/>
      </rPr>
      <t xml:space="preserve">Mur en béton armé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épaisseur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surface plane</t>
    </r>
    <r>
      <rPr>
        <sz val="8.25"/>
        <color rgb="FF000000"/>
        <rFont val="Arial"/>
        <family val="2"/>
      </rPr>
      <t xml:space="preserve">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exécuté dans des conditions complexes; </t>
    </r>
    <r>
      <rPr>
        <b/>
        <sz val="8.25"/>
        <color rgb="FF000000"/>
        <rFont val="Arial"/>
        <family val="2"/>
      </rPr>
      <t xml:space="preserve">montage et démontage de système de coffrage avec finition à revêtir, réalisé avec panneaux métalliques modulaires, amortissables en 150 utilisations</t>
    </r>
    <r>
      <rPr>
        <sz val="8.25"/>
        <color rgb="FF000000"/>
        <rFont val="Arial"/>
        <family val="2"/>
      </rPr>
      <t xml:space="preserve">. Comprend </t>
    </r>
    <r>
      <rPr>
        <b/>
        <sz val="8.25"/>
        <color rgb="FF000000"/>
        <rFont val="Arial"/>
        <family val="2"/>
      </rPr>
      <t xml:space="preserve">le fil de fer à lier, les séparateurs, les espaceurs de coffrage pour passage des tiges et liquide décoffrant pour éviter l'adhérence du béton au coffrage</t>
    </r>
    <r>
      <rPr>
        <sz val="8.25"/>
        <color rgb="FF000000"/>
        <rFont val="Arial"/>
        <family val="2"/>
      </rPr>
      <t xml:space="preserve">. Le prix comprend le ferraillage de l’armature et la pose en coffrage ou sur site.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</si>
  <si>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</si>
  <si>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</si>
  <si>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</si>
  <si>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</si>
  <si>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</si>
  <si>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</si>
  <si>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</si>
  <si>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</si>
  <si>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</si>
  <si>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</si>
  <si>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</si>
  <si>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</si>
  <si>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</si>
  <si>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</si>
  <si>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</si>
  <si>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</si>
  <si>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</si>
  <si>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</si>
  <si>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</si>
  <si>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</si>
  <si>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</si>
  <si>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</si>
  <si>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</si>
  <si>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</si>
  <si>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</si>
  <si>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</si>
  <si>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</si>
  <si>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</si>
  <si>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</si>
  <si>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</si>
  <si>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</si>
  <si>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</si>
  <si>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</si>
  <si>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</si>
  <si>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</si>
  <si>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</si>
  <si>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</si>
  <si>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</si>
  <si>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</si>
  <si>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</si>
  <si>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</si>
  <si>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</si>
  <si>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</si>
  <si>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</si>
  <si>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</si>
  <si>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</si>
  <si>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</si>
  <si>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</si>
  <si>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</si>
  <si>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</si>
  <si>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14,60€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</si>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</sst>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29" customWidth="1"/>
    <col min="3" max="3" width="59.1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0.044000</v>
      </c>
      <c r="E9" s="10" t="s">
        <v>13</v>
      </c>
      <c r="F9" s="12">
        <v>200.000000</v>
      </c>
      <c r="G9" s="12">
        <f ca="1">ROUND(INDIRECT(ADDRESS(ROW()+(0), COLUMN()+(-3), 1))*INDIRECT(ADDRESS(ROW()+(0), COLUMN()+(-1), 1)), 2)</f>
        <v>8.800000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0.044000</v>
      </c>
      <c r="E10" s="15" t="s">
        <v>16</v>
      </c>
      <c r="F10" s="16">
        <v>275.000000</v>
      </c>
      <c r="G10" s="16">
        <f ca="1">ROUND(INDIRECT(ADDRESS(ROW()+(0), COLUMN()+(-3), 1))*INDIRECT(ADDRESS(ROW()+(0), COLUMN()+(-1), 1)), 2)</f>
        <v>12.100000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1.980000</v>
      </c>
      <c r="G11" s="16">
        <f ca="1">ROUND(INDIRECT(ADDRESS(ROW()+(0), COLUMN()+(-3), 1))*INDIRECT(ADDRESS(ROW()+(0), COLUMN()+(-1), 1)), 2)</f>
        <v>0.400000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2.667000</v>
      </c>
      <c r="E12" s="15" t="s">
        <v>22</v>
      </c>
      <c r="F12" s="16">
        <v>0.930000</v>
      </c>
      <c r="G12" s="16">
        <f ca="1">ROUND(INDIRECT(ADDRESS(ROW()+(0), COLUMN()+(-3), 1))*INDIRECT(ADDRESS(ROW()+(0), COLUMN()+(-1), 1)), 2)</f>
        <v>2.480000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8.000000</v>
      </c>
      <c r="E13" s="15" t="s">
        <v>25</v>
      </c>
      <c r="F13" s="16">
        <v>0.060000</v>
      </c>
      <c r="G13" s="16">
        <f ca="1">ROUND(INDIRECT(ADDRESS(ROW()+(0), COLUMN()+(-3), 1))*INDIRECT(ADDRESS(ROW()+(0), COLUMN()+(-1), 1)), 2)</f>
        <v>0.480000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51.000000</v>
      </c>
      <c r="E14" s="15" t="s">
        <v>28</v>
      </c>
      <c r="F14" s="16">
        <v>1.050000</v>
      </c>
      <c r="G14" s="16">
        <f ca="1">ROUND(INDIRECT(ADDRESS(ROW()+(0), COLUMN()+(-3), 1))*INDIRECT(ADDRESS(ROW()+(0), COLUMN()+(-1), 1)), 2)</f>
        <v>53.550000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0.650000</v>
      </c>
      <c r="E15" s="15" t="s">
        <v>31</v>
      </c>
      <c r="F15" s="16">
        <v>1.100000</v>
      </c>
      <c r="G15" s="16">
        <f ca="1">ROUND(INDIRECT(ADDRESS(ROW()+(0), COLUMN()+(-3), 1))*INDIRECT(ADDRESS(ROW()+(0), COLUMN()+(-1), 1)), 2)</f>
        <v>0.720000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1.050000</v>
      </c>
      <c r="E16" s="15" t="s">
        <v>34</v>
      </c>
      <c r="F16" s="16">
        <v>133.000000</v>
      </c>
      <c r="G16" s="16">
        <f ca="1">ROUND(INDIRECT(ADDRESS(ROW()+(0), COLUMN()+(-3), 1))*INDIRECT(ADDRESS(ROW()+(0), COLUMN()+(-1), 1)), 2)</f>
        <v>139.650000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1.670000</v>
      </c>
      <c r="E17" s="15" t="s">
        <v>37</v>
      </c>
      <c r="F17" s="16">
        <v>25.900000</v>
      </c>
      <c r="G17" s="16">
        <f ca="1">ROUND(INDIRECT(ADDRESS(ROW()+(0), COLUMN()+(-3), 1))*INDIRECT(ADDRESS(ROW()+(0), COLUMN()+(-1), 1)), 2)</f>
        <v>43.250000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1.822000</v>
      </c>
      <c r="E18" s="15" t="s">
        <v>40</v>
      </c>
      <c r="F18" s="16">
        <v>23.030000</v>
      </c>
      <c r="G18" s="16">
        <f ca="1">ROUND(INDIRECT(ADDRESS(ROW()+(0), COLUMN()+(-3), 1))*INDIRECT(ADDRESS(ROW()+(0), COLUMN()+(-1), 1)), 2)</f>
        <v>41.960000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0.445000</v>
      </c>
      <c r="E19" s="15" t="s">
        <v>43</v>
      </c>
      <c r="F19" s="16">
        <v>25.900000</v>
      </c>
      <c r="G19" s="16">
        <f ca="1">ROUND(INDIRECT(ADDRESS(ROW()+(0), COLUMN()+(-3), 1))*INDIRECT(ADDRESS(ROW()+(0), COLUMN()+(-1), 1)), 2)</f>
        <v>11.530000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0.567000</v>
      </c>
      <c r="E20" s="15" t="s">
        <v>46</v>
      </c>
      <c r="F20" s="16">
        <v>23.030000</v>
      </c>
      <c r="G20" s="16">
        <f ca="1">ROUND(INDIRECT(ADDRESS(ROW()+(0), COLUMN()+(-3), 1))*INDIRECT(ADDRESS(ROW()+(0), COLUMN()+(-1), 1)), 2)</f>
        <v>13.060000</v>
      </c>
    </row>
    <row r="21" spans="1:7" ht="13.50" thickBot="1" customHeight="1">
      <c r="A21" s="13" t="s">
        <v>47</v>
      </c>
      <c r="B21" s="13"/>
      <c r="C21" s="13" t="s">
        <v>48</v>
      </c>
      <c r="D21" s="14">
        <v>0.253000</v>
      </c>
      <c r="E21" s="15" t="s">
        <v>49</v>
      </c>
      <c r="F21" s="16">
        <v>25.900000</v>
      </c>
      <c r="G21" s="16">
        <f ca="1">ROUND(INDIRECT(ADDRESS(ROW()+(0), COLUMN()+(-3), 1))*INDIRECT(ADDRESS(ROW()+(0), COLUMN()+(-1), 1)), 2)</f>
        <v>6.550000</v>
      </c>
    </row>
    <row r="22" spans="1:7" ht="13.50" thickBot="1" customHeight="1">
      <c r="A22" s="13" t="s">
        <v>50</v>
      </c>
      <c r="B22" s="13"/>
      <c r="C22" s="17" t="s">
        <v>51</v>
      </c>
      <c r="D22" s="18">
        <v>1.012000</v>
      </c>
      <c r="E22" s="19" t="s">
        <v>52</v>
      </c>
      <c r="F22" s="20">
        <v>23.030000</v>
      </c>
      <c r="G22" s="20">
        <f ca="1">ROUND(INDIRECT(ADDRESS(ROW()+(0), COLUMN()+(-3), 1))*INDIRECT(ADDRESS(ROW()+(0), COLUMN()+(-1), 1)), 2)</f>
        <v>23.310000</v>
      </c>
    </row>
    <row r="23" spans="1:7" ht="13.50" thickBot="1" customHeight="1">
      <c r="A23" s="17"/>
      <c r="B23" s="17"/>
      <c r="C23" s="4" t="s">
        <v>53</v>
      </c>
      <c r="D23" s="21">
        <v>2.000000</v>
      </c>
      <c r="E23" s="22" t="s">
        <v>54</v>
      </c>
      <c r="F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357.840000</v>
      </c>
      <c r="G23" s="23">
        <f ca="1">ROUND(INDIRECT(ADDRESS(ROW()+(0), COLUMN()+(-3), 1))*INDIRECT(ADDRESS(ROW()+(0), COLUMN()+(-1), 1))/100, 2)</f>
        <v>7.160000</v>
      </c>
    </row>
    <row r="24" spans="1:7" ht="13.50" thickBot="1" customHeight="1">
      <c r="A24" s="24" t="s">
        <v>55</v>
      </c>
      <c r="B24" s="24"/>
      <c r="C24" s="25"/>
      <c r="D24" s="25"/>
      <c r="E24" s="26"/>
      <c r="F24" s="24" t="s">
        <v>56</v>
      </c>
      <c r="G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365.000000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620079" right="0.472441" top="0.472441" bottom="0.472441" header="0.0" footer="0.0"/>
  <pageSetup paperSize="9" orientation="portrait"/>
  <rowBreaks count="0" manualBreakCount="0">
    </rowBreaks>
</worksheet>
</file>