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<sst xmlns="http://schemas.openxmlformats.org/spreadsheetml/2006/main" count="39" uniqueCount="39">
  <si>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</si>
  <si>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GFT010</t>
  </si>
  <si>
    <t xml:space="preserve">m³</t>
  </si>
  <si>
    <t xml:space="preserve">Plot.</t>
  </si>
  <si>
    <r>
      <rPr>
        <sz val="8.25"/>
        <color rgb="FF000000"/>
        <rFont val="Arial"/>
        <family val="2"/>
      </rPr>
      <t xml:space="preserve">Plot en béton armé pour poteaux, réalisé avec </t>
    </r>
    <r>
      <rPr>
        <b/>
        <sz val="8.25"/>
        <color rgb="FF000000"/>
        <rFont val="Arial"/>
        <family val="2"/>
      </rPr>
      <t xml:space="preserve">béton C25/30 (XC1(F); D10; S3; Cl 0,4) prêt à l'emploi, et coulage à la benne</t>
    </r>
    <r>
      <rPr>
        <sz val="8.25"/>
        <color rgb="FF000000"/>
        <rFont val="Arial"/>
        <family val="2"/>
      </rPr>
      <t xml:space="preserve">, et acier </t>
    </r>
    <r>
      <rPr>
        <b/>
        <sz val="8.25"/>
        <color rgb="FF000000"/>
        <rFont val="Arial"/>
        <family val="2"/>
      </rPr>
      <t xml:space="preserve">Fe E 500</t>
    </r>
    <r>
      <rPr>
        <sz val="8.25"/>
        <color rgb="FF000000"/>
        <rFont val="Arial"/>
        <family val="2"/>
      </rPr>
      <t xml:space="preserve">, avec une quantité approximative de </t>
    </r>
    <r>
      <rPr>
        <b/>
        <sz val="8.25"/>
        <color rgb="FF000000"/>
        <rFont val="Arial"/>
        <family val="2"/>
      </rPr>
      <t xml:space="preserve">95</t>
    </r>
    <r>
      <rPr>
        <sz val="8.25"/>
        <color rgb="FF000000"/>
        <rFont val="Arial"/>
        <family val="2"/>
      </rPr>
      <t xml:space="preserve"> kg/m³. Comprend le fil de fer à lier et les séparateurs. Le prix comprend le ferraillage de l’armature (coupe, façonnage et assemblage des éléments) en atelier et la pose en coffrage sur site, mais il ne comprend pas le coffrage.</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</si>
  <si>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</si>
  <si>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</si>
  <si>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</si>
  <si>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</si>
  <si>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</si>
  <si>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</si>
  <si>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</si>
  <si>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</si>
  <si>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</si>
  <si>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</si>
  <si>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</si>
  <si>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</si>
  <si>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</si>
  <si>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</si>
  <si>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</si>
  <si>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</si>
  <si>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</si>
  <si>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</si>
  <si>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</si>
  <si>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</si>
  <si>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</si>
  <si>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</si>
  <si>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</si>
  <si>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</si>
  <si>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</si>
  <si>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</si>
  <si>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</si>
  <si>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</si>
  <si>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</si>
  <si>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</si>
  <si>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</si>
  <si>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</si>
  <si>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12,65€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</si>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</sst>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12.000000</v>
      </c>
      <c r="F9" s="10" t="s">
        <v>13</v>
      </c>
      <c r="G9" s="12">
        <v>0.070000</v>
      </c>
      <c r="H9" s="12">
        <f ca="1">ROUND(INDIRECT(ADDRESS(ROW()+(0), COLUMN()+(-3), 1))*INDIRECT(ADDRESS(ROW()+(0), COLUMN()+(-1), 1)), 2)</f>
        <v>0.840000</v>
      </c>
    </row>
    <row r="10" spans="1:8" ht="24.00" thickBot="1" customHeight="1">
      <c r="A10" s="13" t="s">
        <v>14</v>
      </c>
      <c r="B10" s="13"/>
      <c r="C10" s="13"/>
      <c r="D10" s="13" t="s">
        <v>15</v>
      </c>
      <c r="E10" s="14">
        <v>95.000000</v>
      </c>
      <c r="F10" s="15" t="s">
        <v>16</v>
      </c>
      <c r="G10" s="16">
        <v>1.370000</v>
      </c>
      <c r="H10" s="16">
        <f ca="1">ROUND(INDIRECT(ADDRESS(ROW()+(0), COLUMN()+(-3), 1))*INDIRECT(ADDRESS(ROW()+(0), COLUMN()+(-1), 1)), 2)</f>
        <v>130.150000</v>
      </c>
    </row>
    <row r="11" spans="1:8" ht="13.50" thickBot="1" customHeight="1">
      <c r="A11" s="13" t="s">
        <v>17</v>
      </c>
      <c r="B11" s="13"/>
      <c r="C11" s="13"/>
      <c r="D11" s="13" t="s">
        <v>18</v>
      </c>
      <c r="E11" s="14">
        <v>0.475000</v>
      </c>
      <c r="F11" s="15" t="s">
        <v>19</v>
      </c>
      <c r="G11" s="16">
        <v>1.100000</v>
      </c>
      <c r="H11" s="16">
        <f ca="1">ROUND(INDIRECT(ADDRESS(ROW()+(0), COLUMN()+(-3), 1))*INDIRECT(ADDRESS(ROW()+(0), COLUMN()+(-1), 1)), 2)</f>
        <v>0.520000</v>
      </c>
    </row>
    <row r="12" spans="1:8" ht="24.00" thickBot="1" customHeight="1">
      <c r="A12" s="13" t="s">
        <v>20</v>
      </c>
      <c r="B12" s="13"/>
      <c r="C12" s="13"/>
      <c r="D12" s="13" t="s">
        <v>21</v>
      </c>
      <c r="E12" s="14">
        <v>1.050000</v>
      </c>
      <c r="F12" s="15" t="s">
        <v>22</v>
      </c>
      <c r="G12" s="16">
        <v>133.000000</v>
      </c>
      <c r="H12" s="16">
        <f ca="1">ROUND(INDIRECT(ADDRESS(ROW()+(0), COLUMN()+(-3), 1))*INDIRECT(ADDRESS(ROW()+(0), COLUMN()+(-1), 1)), 2)</f>
        <v>139.650000</v>
      </c>
    </row>
    <row r="13" spans="1:8" ht="13.50" thickBot="1" customHeight="1">
      <c r="A13" s="13" t="s">
        <v>23</v>
      </c>
      <c r="B13" s="13"/>
      <c r="C13" s="13"/>
      <c r="D13" s="13" t="s">
        <v>24</v>
      </c>
      <c r="E13" s="14">
        <v>0.538000</v>
      </c>
      <c r="F13" s="15" t="s">
        <v>25</v>
      </c>
      <c r="G13" s="16">
        <v>25.900000</v>
      </c>
      <c r="H13" s="16">
        <f ca="1">ROUND(INDIRECT(ADDRESS(ROW()+(0), COLUMN()+(-3), 1))*INDIRECT(ADDRESS(ROW()+(0), COLUMN()+(-1), 1)), 2)</f>
        <v>13.930000</v>
      </c>
    </row>
    <row r="14" spans="1:8" ht="13.50" thickBot="1" customHeight="1">
      <c r="A14" s="13" t="s">
        <v>26</v>
      </c>
      <c r="B14" s="13"/>
      <c r="C14" s="13"/>
      <c r="D14" s="13" t="s">
        <v>27</v>
      </c>
      <c r="E14" s="14">
        <v>0.615000</v>
      </c>
      <c r="F14" s="15" t="s">
        <v>28</v>
      </c>
      <c r="G14" s="16">
        <v>23.030000</v>
      </c>
      <c r="H14" s="16">
        <f ca="1">ROUND(INDIRECT(ADDRESS(ROW()+(0), COLUMN()+(-3), 1))*INDIRECT(ADDRESS(ROW()+(0), COLUMN()+(-1), 1)), 2)</f>
        <v>14.160000</v>
      </c>
    </row>
    <row r="15" spans="1:8" ht="13.50" thickBot="1" customHeight="1">
      <c r="A15" s="13" t="s">
        <v>29</v>
      </c>
      <c r="B15" s="13"/>
      <c r="C15" s="13"/>
      <c r="D15" s="13" t="s">
        <v>30</v>
      </c>
      <c r="E15" s="14">
        <v>0.091000</v>
      </c>
      <c r="F15" s="15" t="s">
        <v>31</v>
      </c>
      <c r="G15" s="16">
        <v>25.900000</v>
      </c>
      <c r="H15" s="16">
        <f ca="1">ROUND(INDIRECT(ADDRESS(ROW()+(0), COLUMN()+(-3), 1))*INDIRECT(ADDRESS(ROW()+(0), COLUMN()+(-1), 1)), 2)</f>
        <v>2.360000</v>
      </c>
    </row>
    <row r="16" spans="1:8" ht="13.50" thickBot="1" customHeight="1">
      <c r="A16" s="13" t="s">
        <v>32</v>
      </c>
      <c r="B16" s="13"/>
      <c r="C16" s="13"/>
      <c r="D16" s="17" t="s">
        <v>33</v>
      </c>
      <c r="E16" s="18">
        <v>0.364000</v>
      </c>
      <c r="F16" s="19" t="s">
        <v>34</v>
      </c>
      <c r="G16" s="20">
        <v>23.030000</v>
      </c>
      <c r="H16" s="20">
        <f ca="1">ROUND(INDIRECT(ADDRESS(ROW()+(0), COLUMN()+(-3), 1))*INDIRECT(ADDRESS(ROW()+(0), COLUMN()+(-1), 1)), 2)</f>
        <v>8.380000</v>
      </c>
    </row>
    <row r="17" spans="1:8" ht="13.50" thickBot="1" customHeight="1">
      <c r="A17" s="17"/>
      <c r="B17" s="17"/>
      <c r="C17" s="17"/>
      <c r="D17" s="4" t="s">
        <v>35</v>
      </c>
      <c r="E17" s="21">
        <v>2.000000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309.990000</v>
      </c>
      <c r="H17" s="23">
        <f ca="1">ROUND(INDIRECT(ADDRESS(ROW()+(0), COLUMN()+(-3), 1))*INDIRECT(ADDRESS(ROW()+(0), COLUMN()+(-1), 1))/100, 2)</f>
        <v>6.200000</v>
      </c>
    </row>
    <row r="18" spans="1:8" ht="13.50" thickBot="1" customHeight="1">
      <c r="A18" s="24" t="s">
        <v>37</v>
      </c>
      <c r="B18" s="24"/>
      <c r="C18" s="24"/>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316.190000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620079" right="0.472441" top="0.472441" bottom="0.472441" header="0.0" footer="0.0"/>
  <pageSetup paperSize="9" orientation="portrait"/>
  <rowBreaks count="0" manualBreakCount="0">
    </rowBreaks>
</worksheet>
</file>