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<sst xmlns="http://schemas.openxmlformats.org/spreadsheetml/2006/main" count="71" uniqueCount="71">
  <si>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</si>
  <si>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GFB010</t>
  </si>
  <si>
    <t xml:space="preserve">m</t>
  </si>
  <si>
    <t xml:space="preserve">Murette-guide pour barrette.</t>
  </si>
  <si>
    <r>
      <rPr>
        <sz val="8.25"/>
        <color rgb="FF000000"/>
        <rFont val="Arial"/>
        <family val="2"/>
      </rPr>
      <t xml:space="preserve">Double murette-guide, pour barrette, en béton armé de section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cm;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kg/m; montage et démontage du système de coffrage récupérable métallique </t>
    </r>
    <r>
      <rPr>
        <b/>
        <sz val="8.25"/>
        <color rgb="FF000000"/>
        <rFont val="Arial"/>
        <family val="2"/>
      </rPr>
      <t xml:space="preserve">à deux faces</t>
    </r>
    <r>
      <rPr>
        <sz val="8.25"/>
        <color rgb="FF000000"/>
        <rFont val="Arial"/>
        <family val="2"/>
      </rPr>
      <t xml:space="preserve">. Comprend le fil de fer à lier, les séparateurs et </t>
    </r>
    <r>
      <rPr>
        <b/>
        <sz val="8.25"/>
        <color rgb="FF000000"/>
        <rFont val="Arial"/>
        <family val="2"/>
      </rPr>
      <t xml:space="preserve">liquide décoffrant pour éviter l'adhérence du béton au coffrage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site. Le prix comprend la démolition de la murette-guide avec une rétro-pelleteuse équipée d'un brise-roche hydraulique et le chargement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</si>
  <si>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</si>
  <si>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</si>
  <si>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</si>
  <si>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</si>
  <si>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</si>
  <si>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</si>
  <si>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mt08eme040</t>
  </si>
  <si>
    <t xml:space="preserve">Panneaux métalliques de plusieurs dimensions, pour coffrer des éléments en béton.</t>
  </si>
  <si>
    <t xml:space="preserve">m²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</si>
  <si>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</si>
  <si>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</si>
  <si>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</si>
  <si>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</si>
  <si>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</si>
  <si>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</si>
  <si>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mt08eme051a</t>
  </si>
  <si>
    <t xml:space="preserve">Feuillard en acier galvanisé, pour coffrage métallique.</t>
  </si>
  <si>
    <t xml:space="preserve">m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</si>
  <si>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</si>
  <si>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</si>
  <si>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</si>
  <si>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</si>
  <si>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</si>
  <si>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</si>
  <si>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</si>
  <si>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</si>
  <si>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</si>
  <si>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</si>
  <si>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</si>
  <si>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</si>
  <si>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</si>
  <si>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</si>
  <si>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</si>
  <si>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</si>
  <si>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</si>
  <si>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</si>
  <si>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</si>
  <si>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</si>
  <si>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</si>
  <si>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mq01ret010</t>
  </si>
  <si>
    <t xml:space="preserve">Mini rétro chargeuse sur pneus de 15 kW.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</si>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</sst>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0.007000</v>
      </c>
      <c r="F9" s="10" t="s">
        <v>13</v>
      </c>
      <c r="G9" s="12">
        <v>52.000000</v>
      </c>
      <c r="H9" s="12">
        <f ca="1">ROUND(INDIRECT(ADDRESS(ROW()+(0), COLUMN()+(-3),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0.028000</v>
      </c>
      <c r="F10" s="15" t="s">
        <v>16</v>
      </c>
      <c r="G10" s="16">
        <v>4.390000</v>
      </c>
      <c r="H10" s="16">
        <f ca="1">ROUND(INDIRECT(ADDRESS(ROW()+(0), COLUMN()+(-3),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0.018000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0.140000</v>
      </c>
      <c r="F12" s="15" t="s">
        <v>22</v>
      </c>
      <c r="G12" s="16">
        <v>0.290000</v>
      </c>
      <c r="H12" s="16">
        <f ca="1">ROUND(INDIRECT(ADDRESS(ROW()+(0), COLUMN()+(-3),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0.270000</v>
      </c>
      <c r="F13" s="15" t="s">
        <v>25</v>
      </c>
      <c r="G13" s="16">
        <v>1.100000</v>
      </c>
      <c r="H13" s="16">
        <f ca="1">ROUND(INDIRECT(ADDRESS(ROW()+(0), COLUMN()+(-3),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0.140000</v>
      </c>
      <c r="F14" s="15" t="s">
        <v>28</v>
      </c>
      <c r="G14" s="16">
        <v>7.000000</v>
      </c>
      <c r="H14" s="16">
        <f ca="1">ROUND(INDIRECT(ADDRESS(ROW()+(0), COLUMN()+(-3),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0.042000</v>
      </c>
      <c r="F15" s="15" t="s">
        <v>31</v>
      </c>
      <c r="G15" s="16">
        <v>1.980000</v>
      </c>
      <c r="H15" s="16">
        <f ca="1">ROUND(INDIRECT(ADDRESS(ROW()+(0), COLUMN()+(-3),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3.000000</v>
      </c>
      <c r="F16" s="15" t="s">
        <v>34</v>
      </c>
      <c r="G16" s="16">
        <v>0.130000</v>
      </c>
      <c r="H16" s="16">
        <f ca="1">ROUND(INDIRECT(ADDRESS(ROW()+(0), COLUMN()+(-3),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25.000000</v>
      </c>
      <c r="F17" s="15" t="s">
        <v>37</v>
      </c>
      <c r="G17" s="16">
        <v>1.370000</v>
      </c>
      <c r="H17" s="16">
        <f ca="1">ROUND(INDIRECT(ADDRESS(ROW()+(0), COLUMN()+(-3), 1))*INDIRECT(ADDRESS(ROW()+(0), COLUMN()+(-1), 1)), 2)</f>
        <v>34.250000</v>
      </c>
    </row>
    <row r="18" spans="1:8" ht="24.00" thickBot="1" customHeight="1">
      <c r="A18" s="13" t="s">
        <v>38</v>
      </c>
      <c r="B18" s="13"/>
      <c r="C18" s="13"/>
      <c r="D18" s="13" t="s">
        <v>39</v>
      </c>
      <c r="E18" s="14">
        <v>0.385000</v>
      </c>
      <c r="F18" s="15" t="s">
        <v>40</v>
      </c>
      <c r="G18" s="16">
        <v>133.000000</v>
      </c>
      <c r="H18" s="16">
        <f ca="1">ROUND(INDIRECT(ADDRESS(ROW()+(0), COLUMN()+(-3), 1))*INDIRECT(ADDRESS(ROW()+(0), COLUMN()+(-1), 1)), 2)</f>
        <v>51.210000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0.256000</v>
      </c>
      <c r="F19" s="15" t="s">
        <v>43</v>
      </c>
      <c r="G19" s="16">
        <v>46.240000</v>
      </c>
      <c r="H19" s="16">
        <f ca="1">ROUND(INDIRECT(ADDRESS(ROW()+(0), COLUMN()+(-3), 1))*INDIRECT(ADDRESS(ROW()+(0), COLUMN()+(-1), 1)), 2)</f>
        <v>11.840000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0.119000</v>
      </c>
      <c r="F20" s="15" t="s">
        <v>46</v>
      </c>
      <c r="G20" s="16">
        <v>40.850000</v>
      </c>
      <c r="H20" s="16">
        <f ca="1">ROUND(INDIRECT(ADDRESS(ROW()+(0), COLUMN()+(-3), 1))*INDIRECT(ADDRESS(ROW()+(0), COLUMN()+(-1), 1)), 2)</f>
        <v>4.860000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0.467000</v>
      </c>
      <c r="F21" s="15" t="s">
        <v>49</v>
      </c>
      <c r="G21" s="16">
        <v>25.900000</v>
      </c>
      <c r="H21" s="16">
        <f ca="1">ROUND(INDIRECT(ADDRESS(ROW()+(0), COLUMN()+(-3), 1))*INDIRECT(ADDRESS(ROW()+(0), COLUMN()+(-1), 1)), 2)</f>
        <v>12.100000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0.622000</v>
      </c>
      <c r="F22" s="15" t="s">
        <v>52</v>
      </c>
      <c r="G22" s="16">
        <v>23.030000</v>
      </c>
      <c r="H22" s="16">
        <f ca="1">ROUND(INDIRECT(ADDRESS(ROW()+(0), COLUMN()+(-3), 1))*INDIRECT(ADDRESS(ROW()+(0), COLUMN()+(-1), 1)), 2)</f>
        <v>14.320000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0.111000</v>
      </c>
      <c r="F23" s="15" t="s">
        <v>55</v>
      </c>
      <c r="G23" s="16">
        <v>25.900000</v>
      </c>
      <c r="H23" s="16">
        <f ca="1">ROUND(INDIRECT(ADDRESS(ROW()+(0), COLUMN()+(-3), 1))*INDIRECT(ADDRESS(ROW()+(0), COLUMN()+(-1), 1)), 2)</f>
        <v>2.870000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0.111000</v>
      </c>
      <c r="F24" s="15" t="s">
        <v>58</v>
      </c>
      <c r="G24" s="16">
        <v>23.030000</v>
      </c>
      <c r="H24" s="16">
        <f ca="1">ROUND(INDIRECT(ADDRESS(ROW()+(0), COLUMN()+(-3), 1))*INDIRECT(ADDRESS(ROW()+(0), COLUMN()+(-1), 1)), 2)</f>
        <v>2.560000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0.030000</v>
      </c>
      <c r="F25" s="15" t="s">
        <v>61</v>
      </c>
      <c r="G25" s="16">
        <v>25.900000</v>
      </c>
      <c r="H25" s="16">
        <f ca="1">ROUND(INDIRECT(ADDRESS(ROW()+(0), COLUMN()+(-3), 1))*INDIRECT(ADDRESS(ROW()+(0), COLUMN()+(-1), 1)), 2)</f>
        <v>0.780000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0.120000</v>
      </c>
      <c r="F26" s="15" t="s">
        <v>64</v>
      </c>
      <c r="G26" s="16">
        <v>23.030000</v>
      </c>
      <c r="H26" s="16">
        <f ca="1">ROUND(INDIRECT(ADDRESS(ROW()+(0), COLUMN()+(-3), 1))*INDIRECT(ADDRESS(ROW()+(0), COLUMN()+(-1), 1)), 2)</f>
        <v>2.760000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>
        <v>0.257000</v>
      </c>
      <c r="F27" s="19" t="s">
        <v>67</v>
      </c>
      <c r="G27" s="20">
        <v>20.570000</v>
      </c>
      <c r="H27" s="20">
        <f ca="1">ROUND(INDIRECT(ADDRESS(ROW()+(0), COLUMN()+(-3), 1))*INDIRECT(ADDRESS(ROW()+(0), COLUMN()+(-1), 1)), 2)</f>
        <v>5.290000</v>
      </c>
    </row>
    <row r="28" spans="1:8" ht="13.50" thickBot="1" customHeight="1">
      <c r="A28" s="17"/>
      <c r="B28" s="17"/>
      <c r="C28" s="17"/>
      <c r="D28" s="4" t="s">
        <v>68</v>
      </c>
      <c r="E28" s="21">
        <v>2.000000</v>
      </c>
      <c r="F28" s="22" t="s">
        <v>69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145.350000</v>
      </c>
      <c r="H28" s="23">
        <f ca="1">ROUND(INDIRECT(ADDRESS(ROW()+(0), COLUMN()+(-3), 1))*INDIRECT(ADDRESS(ROW()+(0), COLUMN()+(-1), 1))/100, 2)</f>
        <v>2.910000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148.260000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